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STEM STEMBI\"/>
    </mc:Choice>
  </mc:AlternateContent>
  <bookViews>
    <workbookView xWindow="0" yWindow="0" windowWidth="11670" windowHeight="46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1" l="1"/>
  <c r="C161" i="1"/>
  <c r="C163" i="1" s="1"/>
  <c r="C156" i="1"/>
  <c r="C145" i="1"/>
  <c r="C129" i="1"/>
  <c r="C128" i="1"/>
  <c r="C130" i="1" s="1"/>
  <c r="C120" i="1"/>
  <c r="C108" i="1"/>
  <c r="C93" i="1"/>
  <c r="C83" i="1"/>
  <c r="C82" i="1"/>
  <c r="C81" i="1"/>
  <c r="C79" i="1"/>
  <c r="C77" i="1"/>
  <c r="C88" i="1" s="1"/>
  <c r="C75" i="1"/>
  <c r="C63" i="1"/>
  <c r="C48" i="1"/>
  <c r="C43" i="1"/>
  <c r="C30" i="1"/>
  <c r="C17" i="1"/>
</calcChain>
</file>

<file path=xl/sharedStrings.xml><?xml version="1.0" encoding="utf-8"?>
<sst xmlns="http://schemas.openxmlformats.org/spreadsheetml/2006/main" count="1444" uniqueCount="177">
  <si>
    <t>Lampiran SK no. 001/S/KA/01.A/IX/2018</t>
  </si>
  <si>
    <t>JADWAL KULIAH SEMESTER GANJIL 2018/2019</t>
  </si>
  <si>
    <t>PROGRAM STUDI AKUNTANSI S1</t>
  </si>
  <si>
    <t>Kode</t>
  </si>
  <si>
    <t>Mata Kuliah</t>
  </si>
  <si>
    <t>SKS</t>
  </si>
  <si>
    <t>KELAS A</t>
  </si>
  <si>
    <t>KELAS B</t>
  </si>
  <si>
    <t>KELAS C</t>
  </si>
  <si>
    <t>SEMESTER 1</t>
  </si>
  <si>
    <t>HARI</t>
  </si>
  <si>
    <t>WAKTU</t>
  </si>
  <si>
    <t>RUANG</t>
  </si>
  <si>
    <t>KK3001</t>
  </si>
  <si>
    <t>Akuntansi Dasar I</t>
  </si>
  <si>
    <t>Kamis</t>
  </si>
  <si>
    <t>19.00-20.30</t>
  </si>
  <si>
    <t>3.3.</t>
  </si>
  <si>
    <t>Minggu</t>
  </si>
  <si>
    <t>08.00-09.30</t>
  </si>
  <si>
    <t>Senin</t>
  </si>
  <si>
    <t>12.30-15.00</t>
  </si>
  <si>
    <t>Praktikum Akuntansi Dasar I</t>
  </si>
  <si>
    <t>Rabu</t>
  </si>
  <si>
    <t>17.00-18.30</t>
  </si>
  <si>
    <t>14.30-16.00</t>
  </si>
  <si>
    <t>12.20-14.00</t>
  </si>
  <si>
    <t>KK2002</t>
  </si>
  <si>
    <t xml:space="preserve">Pengantar Manajemen </t>
  </si>
  <si>
    <t>Sabtu</t>
  </si>
  <si>
    <t>11.00-12.30</t>
  </si>
  <si>
    <t xml:space="preserve">3.3. </t>
  </si>
  <si>
    <t>KK2003</t>
  </si>
  <si>
    <t>Bahasa Inggris I</t>
  </si>
  <si>
    <t>13.00-14.30</t>
  </si>
  <si>
    <t>15.00-16.40</t>
  </si>
  <si>
    <t>KK2004</t>
  </si>
  <si>
    <t>Matematika Ekonomi</t>
  </si>
  <si>
    <t>14.00-16.30</t>
  </si>
  <si>
    <t>KK2005</t>
  </si>
  <si>
    <t>Ilmu Ekonomi Mikro</t>
  </si>
  <si>
    <t>Selasa</t>
  </si>
  <si>
    <t>09.30-12.00</t>
  </si>
  <si>
    <t>PB2001</t>
  </si>
  <si>
    <t>Aplikasi Komputer Bisnis + Lab (A)</t>
  </si>
  <si>
    <t>Jumat</t>
  </si>
  <si>
    <t>Lab.Kom</t>
  </si>
  <si>
    <t>16.30-18.00</t>
  </si>
  <si>
    <t>10.20-12.00</t>
  </si>
  <si>
    <t>Aplikasi Komputer Bisnis + Lab (B)</t>
  </si>
  <si>
    <t>18.30-20.00</t>
  </si>
  <si>
    <t>PK2001</t>
  </si>
  <si>
    <t>Motivasi Kewirausahaan (P)</t>
  </si>
  <si>
    <t>09.30-11.00</t>
  </si>
  <si>
    <t>PK1002</t>
  </si>
  <si>
    <t>Pendidikan Agama I</t>
  </si>
  <si>
    <t>TOTAL SKS SEMESTER 1</t>
  </si>
  <si>
    <t>SEMESTER 3</t>
  </si>
  <si>
    <t>KB3002</t>
  </si>
  <si>
    <t>Akuntansi Keuangan Menengah I</t>
  </si>
  <si>
    <t>2.2.</t>
  </si>
  <si>
    <t>4.1.</t>
  </si>
  <si>
    <t>KB3003</t>
  </si>
  <si>
    <t>Sistem Informasi Akuntansi I</t>
  </si>
  <si>
    <t xml:space="preserve">Selasa </t>
  </si>
  <si>
    <t>KB3004</t>
  </si>
  <si>
    <t xml:space="preserve">Akuntansi Biaya </t>
  </si>
  <si>
    <t>3.2.</t>
  </si>
  <si>
    <t xml:space="preserve">3.2. </t>
  </si>
  <si>
    <t xml:space="preserve">Praktikum Akuntansi Biaya </t>
  </si>
  <si>
    <t>KB3005</t>
  </si>
  <si>
    <t xml:space="preserve">Perpajakan II </t>
  </si>
  <si>
    <t xml:space="preserve">Praktikum Perpajakan </t>
  </si>
  <si>
    <t>KB3006</t>
  </si>
  <si>
    <t xml:space="preserve">Akuntansi Pemerintahan </t>
  </si>
  <si>
    <t xml:space="preserve">Praktikum Akuntansi Pemerintahan </t>
  </si>
  <si>
    <t xml:space="preserve">Sabtu </t>
  </si>
  <si>
    <t>KB2007</t>
  </si>
  <si>
    <t>Manajemen Pemasaran (P)</t>
  </si>
  <si>
    <t>KB3008</t>
  </si>
  <si>
    <t xml:space="preserve">Manajemen Keuangan </t>
  </si>
  <si>
    <t>PK3004</t>
  </si>
  <si>
    <t>Kepemimpinan (P)</t>
  </si>
  <si>
    <t>TOTAL SKS SEMESTER 3</t>
  </si>
  <si>
    <t>SEMESTER 5</t>
  </si>
  <si>
    <t>AKT009</t>
  </si>
  <si>
    <t>Akuntansi Keuangan Lanjut I</t>
  </si>
  <si>
    <t>EKO041</t>
  </si>
  <si>
    <t>Statistik II</t>
  </si>
  <si>
    <t>3.1.</t>
  </si>
  <si>
    <t>Praktikum Statistika</t>
  </si>
  <si>
    <t>AKT016</t>
  </si>
  <si>
    <t>Auditing II</t>
  </si>
  <si>
    <t>EKO038</t>
  </si>
  <si>
    <t>Metodologi Penelitian Akuntansi</t>
  </si>
  <si>
    <t>LOK004</t>
  </si>
  <si>
    <t>Simulasi Bisnis</t>
  </si>
  <si>
    <t>11.00-13.30</t>
  </si>
  <si>
    <t>AKT060</t>
  </si>
  <si>
    <t>Manajemen Strategik</t>
  </si>
  <si>
    <t>AKT057</t>
  </si>
  <si>
    <t>Seminar Konsentrasi Akuntansi</t>
  </si>
  <si>
    <t>08.30-11.00</t>
  </si>
  <si>
    <t>Pilihan Konsentrasi I</t>
  </si>
  <si>
    <t>AKT022</t>
  </si>
  <si>
    <t>Pajak : Akuntansi Perpajakan</t>
  </si>
  <si>
    <t>AKT063</t>
  </si>
  <si>
    <t>SAK : ETAP</t>
  </si>
  <si>
    <t>TOTAL SKS SEMESTER 5</t>
  </si>
  <si>
    <t>SEMESTER 7</t>
  </si>
  <si>
    <t>EKO036</t>
  </si>
  <si>
    <t>Pancasila &amp; Kewarganegaraan</t>
  </si>
  <si>
    <t>EKO034</t>
  </si>
  <si>
    <t>Skripsi</t>
  </si>
  <si>
    <t>TIDAK ADA KULIAH (PEMBIMBINGAN)</t>
  </si>
  <si>
    <t>LOK035</t>
  </si>
  <si>
    <t>Usulan Penelitian</t>
  </si>
  <si>
    <t>TOTAL SKS SEMESTER 7</t>
  </si>
  <si>
    <t>PROGRAM STUDI MANAJEMEN S1</t>
  </si>
  <si>
    <t>KB3021</t>
  </si>
  <si>
    <t>Sistem Informasi Manajemen</t>
  </si>
  <si>
    <t>KB3022</t>
  </si>
  <si>
    <t xml:space="preserve">Manajemen SDM </t>
  </si>
  <si>
    <t>Akuntansi Biaya + Lab</t>
  </si>
  <si>
    <t>Praktikum Akuntansi Biaya</t>
  </si>
  <si>
    <t>Perpajakan II + Lab</t>
  </si>
  <si>
    <t>Praktikum Perpajakan</t>
  </si>
  <si>
    <t>KB3023</t>
  </si>
  <si>
    <t>Manajemen Operasional</t>
  </si>
  <si>
    <t>EKO015</t>
  </si>
  <si>
    <t>Praktikum Statistik</t>
  </si>
  <si>
    <t>Lab.kom</t>
  </si>
  <si>
    <t>EKO022</t>
  </si>
  <si>
    <t>Metodologi Penelitian Manajemen</t>
  </si>
  <si>
    <t>08.00-10.30</t>
  </si>
  <si>
    <t>MGT015</t>
  </si>
  <si>
    <t>LOK034</t>
  </si>
  <si>
    <t>Seminar Konsentrasi Manajemen</t>
  </si>
  <si>
    <t>EKO032</t>
  </si>
  <si>
    <t>Bank &amp; Lembaga Keuangan Lain</t>
  </si>
  <si>
    <t>MGT019</t>
  </si>
  <si>
    <t>Pemasaran : Perilaku Konsumen</t>
  </si>
  <si>
    <t>MGT051</t>
  </si>
  <si>
    <t>Keuangan : Analisa Laporan Keuangan</t>
  </si>
  <si>
    <t>Lab.Bhs</t>
  </si>
  <si>
    <t>MGT018</t>
  </si>
  <si>
    <t>SDM : Psikologi Industri</t>
  </si>
  <si>
    <t>PROGRAM STUDI AKUNTANSI D3</t>
  </si>
  <si>
    <t>Akuntansi Dasar I + Lab</t>
  </si>
  <si>
    <t>Pengantar Manajemen (P)</t>
  </si>
  <si>
    <t>Bahasa Inggris I (P)</t>
  </si>
  <si>
    <t>Aplikasi Komputer Bisnis + Lab</t>
  </si>
  <si>
    <t>Pendidikan Agama I (P)</t>
  </si>
  <si>
    <t>Akuntansi Keuangan Menengah I (P)</t>
  </si>
  <si>
    <t>Sistem Informasi Akuntansi I (P)</t>
  </si>
  <si>
    <t>Akuntansi Biaya</t>
  </si>
  <si>
    <t>Akuntansi Pemerintahan</t>
  </si>
  <si>
    <t>Manajemen Keuangan (P)</t>
  </si>
  <si>
    <t>AKT033</t>
  </si>
  <si>
    <t>Praktikum Akuntansi Keuangan Ljt</t>
  </si>
  <si>
    <t>AKT037</t>
  </si>
  <si>
    <t>Praktikum Auditing</t>
  </si>
  <si>
    <t>LOK043</t>
  </si>
  <si>
    <t>English for Office</t>
  </si>
  <si>
    <t>*)</t>
  </si>
  <si>
    <t>Pilihan Konsentrasi</t>
  </si>
  <si>
    <t>AKT047</t>
  </si>
  <si>
    <t>Akuntansi Perpajakan</t>
  </si>
  <si>
    <t>EKO033</t>
  </si>
  <si>
    <t>Magang</t>
  </si>
  <si>
    <t>EKO031</t>
  </si>
  <si>
    <t>Laporan Akhir</t>
  </si>
  <si>
    <t>PROGRAM STUDI MANAJEMEN PERUSAHAAN D3</t>
  </si>
  <si>
    <t>MGT053</t>
  </si>
  <si>
    <t>Praktikum Manajemen Keuangan</t>
  </si>
  <si>
    <t>LOK021</t>
  </si>
  <si>
    <t>Preparation TOEFL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</si>
</sst>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/>
    <xf numFmtId="0" fontId="2" fillId="2" borderId="0" xfId="0" applyFont="1" applyFill="1" applyAlignment="1"/>
    <xf numFmtId="0" fontId="5" fillId="0" borderId="0" xfId="0" applyFont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shrinkToFit="1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3" fillId="0" borderId="2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shrinkToFit="1"/>
    </xf>
    <xf numFmtId="0" fontId="7" fillId="2" borderId="5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shrinkToFit="1"/>
    </xf>
    <xf numFmtId="0" fontId="7" fillId="2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US~1\AppData\Local\Temp\MATA%20KULIAH%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kademik\FILE%20BIRO%20AKADEMIA\KRS\MASTER%20MATA%20KULIA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u"/>
      <sheetName val="KODE MK"/>
      <sheetName val="Sheet1"/>
      <sheetName val="SP 07-08 NGULANG"/>
      <sheetName val="GANJIL 07-08"/>
    </sheetNames>
    <sheetDataSet>
      <sheetData sheetId="0" refreshError="1"/>
      <sheetData sheetId="1" refreshError="1"/>
      <sheetData sheetId="2" refreshError="1">
        <row r="1">
          <cell r="B1" t="str">
            <v>KODE</v>
          </cell>
          <cell r="C1" t="str">
            <v>MATA KULIAH</v>
          </cell>
          <cell r="D1" t="str">
            <v>SKS</v>
          </cell>
        </row>
        <row r="2">
          <cell r="B2" t="str">
            <v>AKT001</v>
          </cell>
          <cell r="C2" t="str">
            <v>PENGANTAR AKUNTANSI I + LAB</v>
          </cell>
          <cell r="D2">
            <v>3</v>
          </cell>
        </row>
        <row r="3">
          <cell r="B3" t="str">
            <v>AKT002</v>
          </cell>
          <cell r="C3" t="str">
            <v>PENGANTAR AKUNTANSI II + LAB</v>
          </cell>
          <cell r="D3">
            <v>3</v>
          </cell>
        </row>
        <row r="4">
          <cell r="B4" t="str">
            <v>AKT003</v>
          </cell>
          <cell r="C4" t="str">
            <v>PENG. PERPAJAKAN</v>
          </cell>
          <cell r="D4">
            <v>3</v>
          </cell>
        </row>
        <row r="5">
          <cell r="B5" t="str">
            <v>AKT004</v>
          </cell>
          <cell r="C5" t="str">
            <v>PERPAJAKAN II + LAB</v>
          </cell>
          <cell r="D5">
            <v>3</v>
          </cell>
        </row>
        <row r="6">
          <cell r="B6" t="str">
            <v>AKT005</v>
          </cell>
          <cell r="C6" t="str">
            <v>AKUNTANSI BIAYA I</v>
          </cell>
          <cell r="D6">
            <v>2</v>
          </cell>
        </row>
        <row r="7">
          <cell r="B7" t="str">
            <v>AKT006</v>
          </cell>
          <cell r="C7" t="str">
            <v>AKUNTANSI KEUANGAN I</v>
          </cell>
          <cell r="D7">
            <v>3</v>
          </cell>
        </row>
        <row r="8">
          <cell r="B8" t="str">
            <v>AKT007</v>
          </cell>
          <cell r="C8" t="str">
            <v>AKUNTANSI KEUANGAN II</v>
          </cell>
          <cell r="D8">
            <v>3</v>
          </cell>
        </row>
        <row r="9">
          <cell r="B9" t="str">
            <v>AKT008</v>
          </cell>
          <cell r="C9" t="str">
            <v>AKUNTANSI BIAYA II</v>
          </cell>
          <cell r="D9">
            <v>2</v>
          </cell>
        </row>
        <row r="10">
          <cell r="B10" t="str">
            <v>AKT009</v>
          </cell>
          <cell r="C10" t="str">
            <v>AKUNTANSI KEUANGAN LANJUT I</v>
          </cell>
          <cell r="D10">
            <v>3</v>
          </cell>
        </row>
        <row r="11">
          <cell r="B11" t="str">
            <v>AKT010</v>
          </cell>
          <cell r="C11" t="str">
            <v>AKUNT. PEMERINTAHAN</v>
          </cell>
          <cell r="D11">
            <v>3</v>
          </cell>
        </row>
        <row r="12">
          <cell r="B12" t="str">
            <v>AKT011</v>
          </cell>
          <cell r="C12" t="str">
            <v>SISTEM INFORMASI AKUNTANSI I</v>
          </cell>
          <cell r="D12">
            <v>3</v>
          </cell>
        </row>
        <row r="13">
          <cell r="B13" t="str">
            <v>AKT012</v>
          </cell>
          <cell r="C13" t="str">
            <v>AKUNTANSI MANAJEMEN</v>
          </cell>
          <cell r="D13">
            <v>3</v>
          </cell>
        </row>
        <row r="14">
          <cell r="B14" t="str">
            <v>AKT013</v>
          </cell>
          <cell r="C14" t="str">
            <v>AUDITING I</v>
          </cell>
          <cell r="D14">
            <v>3</v>
          </cell>
        </row>
        <row r="15">
          <cell r="B15" t="str">
            <v>AKT014</v>
          </cell>
          <cell r="C15" t="str">
            <v>AKUNTANSI KEUANGAN LANJUT II</v>
          </cell>
          <cell r="D15">
            <v>3</v>
          </cell>
        </row>
        <row r="16">
          <cell r="B16" t="str">
            <v>AKT015</v>
          </cell>
          <cell r="C16" t="str">
            <v>SISTEM INFORMASI AKUNTANSI II</v>
          </cell>
          <cell r="D16">
            <v>3</v>
          </cell>
        </row>
        <row r="17">
          <cell r="B17" t="str">
            <v>AKT016</v>
          </cell>
          <cell r="C17" t="str">
            <v>AUDITING II</v>
          </cell>
          <cell r="D17">
            <v>3</v>
          </cell>
        </row>
        <row r="18">
          <cell r="B18" t="str">
            <v>AKT017</v>
          </cell>
          <cell r="C18" t="str">
            <v>TEORI AKUNTANSI</v>
          </cell>
          <cell r="D18">
            <v>3</v>
          </cell>
        </row>
        <row r="19">
          <cell r="B19" t="str">
            <v>AKT018</v>
          </cell>
          <cell r="C19" t="str">
            <v>SPM/CONTROLLERSHIP</v>
          </cell>
          <cell r="D19">
            <v>2</v>
          </cell>
        </row>
        <row r="20">
          <cell r="B20" t="str">
            <v>AKT019</v>
          </cell>
          <cell r="C20" t="str">
            <v>AKUNTANSI BANK</v>
          </cell>
          <cell r="D20">
            <v>3</v>
          </cell>
        </row>
        <row r="21">
          <cell r="B21" t="str">
            <v>AKT020</v>
          </cell>
          <cell r="C21" t="str">
            <v>AUDIT : INTERNAL AUDITING</v>
          </cell>
          <cell r="D21">
            <v>2</v>
          </cell>
        </row>
        <row r="22">
          <cell r="B22" t="str">
            <v>AKT021</v>
          </cell>
          <cell r="C22" t="str">
            <v>AKUNTANSI MANAJEMEN II</v>
          </cell>
          <cell r="D22">
            <v>3</v>
          </cell>
        </row>
        <row r="23">
          <cell r="B23" t="str">
            <v>AKT022</v>
          </cell>
          <cell r="C23" t="str">
            <v>PAJAK : AKUNTANSI PERPAJAKAN</v>
          </cell>
          <cell r="D23">
            <v>2</v>
          </cell>
        </row>
        <row r="24">
          <cell r="B24" t="str">
            <v>AKT023</v>
          </cell>
          <cell r="C24" t="str">
            <v>SEMINAR AKUNTANSI BANK</v>
          </cell>
          <cell r="D24">
            <v>3</v>
          </cell>
        </row>
        <row r="25">
          <cell r="B25" t="str">
            <v>AKT024</v>
          </cell>
          <cell r="C25" t="str">
            <v>SEMINAR AUDITING</v>
          </cell>
          <cell r="D25">
            <v>3</v>
          </cell>
        </row>
        <row r="26">
          <cell r="B26" t="str">
            <v>AKT025</v>
          </cell>
          <cell r="C26" t="str">
            <v>SEMINAR SISTEM INFORMASI AKT</v>
          </cell>
          <cell r="D26">
            <v>3</v>
          </cell>
        </row>
        <row r="27">
          <cell r="B27" t="str">
            <v>AKT026</v>
          </cell>
          <cell r="C27" t="str">
            <v>SEMINAR AKUNTANSI KEUANGAN</v>
          </cell>
          <cell r="D27">
            <v>3</v>
          </cell>
        </row>
        <row r="28">
          <cell r="B28" t="str">
            <v>AKT027</v>
          </cell>
          <cell r="C28" t="str">
            <v>SEMINAR PERPAJAKAN</v>
          </cell>
          <cell r="D28">
            <v>3</v>
          </cell>
        </row>
        <row r="29">
          <cell r="B29" t="str">
            <v>AKT028</v>
          </cell>
          <cell r="C29" t="str">
            <v>LAB PERPAJAKAN</v>
          </cell>
          <cell r="D29">
            <v>2</v>
          </cell>
        </row>
        <row r="30">
          <cell r="B30" t="str">
            <v>AKT029</v>
          </cell>
          <cell r="C30" t="str">
            <v>LAB. AKUNTANSI KEUANGAN</v>
          </cell>
          <cell r="D30">
            <v>2</v>
          </cell>
        </row>
        <row r="31">
          <cell r="B31" t="str">
            <v>AKT030</v>
          </cell>
          <cell r="C31" t="str">
            <v>AKKEU : ANALISA LAPORAN KEUANGAN</v>
          </cell>
          <cell r="D31">
            <v>2</v>
          </cell>
        </row>
        <row r="32">
          <cell r="B32" t="str">
            <v>AKT031</v>
          </cell>
          <cell r="C32" t="str">
            <v>LAB. AKUNTANSI KEUANGAN II</v>
          </cell>
          <cell r="D32">
            <v>2</v>
          </cell>
        </row>
        <row r="33">
          <cell r="B33" t="str">
            <v>AKT032</v>
          </cell>
          <cell r="C33" t="str">
            <v>LAB SISTEM INFORMASI AKUNTANSI</v>
          </cell>
          <cell r="D33">
            <v>2</v>
          </cell>
        </row>
        <row r="34">
          <cell r="B34" t="str">
            <v>AKT033</v>
          </cell>
          <cell r="C34" t="str">
            <v>LAB AKUNTANSI KEU LANJUT II</v>
          </cell>
          <cell r="D34">
            <v>2</v>
          </cell>
        </row>
        <row r="35">
          <cell r="B35" t="str">
            <v>AKT034</v>
          </cell>
          <cell r="C35" t="str">
            <v>PAJAK : MANAJEMEN PAJAK</v>
          </cell>
          <cell r="D35">
            <v>2</v>
          </cell>
        </row>
        <row r="36">
          <cell r="B36" t="str">
            <v>AKT035</v>
          </cell>
          <cell r="C36" t="str">
            <v>AKMAN : MANAJEMEN BIAYA</v>
          </cell>
          <cell r="D36">
            <v>2</v>
          </cell>
        </row>
        <row r="37">
          <cell r="B37" t="str">
            <v>AKT037</v>
          </cell>
          <cell r="C37" t="str">
            <v>LAB. AUDIT</v>
          </cell>
          <cell r="D37">
            <v>2</v>
          </cell>
        </row>
        <row r="38">
          <cell r="B38" t="str">
            <v>AKT038</v>
          </cell>
          <cell r="C38" t="str">
            <v>AKUNTANSI BIAYA I</v>
          </cell>
          <cell r="D38">
            <v>3</v>
          </cell>
        </row>
        <row r="39">
          <cell r="B39" t="str">
            <v>AKT039</v>
          </cell>
          <cell r="C39" t="str">
            <v>AUDIT : AUDIT MANAJEMEN</v>
          </cell>
          <cell r="D39">
            <v>2</v>
          </cell>
        </row>
        <row r="40">
          <cell r="B40" t="str">
            <v>AKT040</v>
          </cell>
          <cell r="C40" t="str">
            <v>LAB DASAR AKUNTANSI I</v>
          </cell>
          <cell r="D40">
            <v>1</v>
          </cell>
        </row>
        <row r="41">
          <cell r="B41" t="str">
            <v>AKT041</v>
          </cell>
          <cell r="C41" t="str">
            <v>PERILAKU AKUNTANSI</v>
          </cell>
          <cell r="D41">
            <v>2</v>
          </cell>
        </row>
        <row r="42">
          <cell r="B42" t="str">
            <v>AKT042</v>
          </cell>
          <cell r="C42" t="str">
            <v>ANALISA LAPORAN KEUANGAN</v>
          </cell>
          <cell r="D42">
            <v>3</v>
          </cell>
        </row>
        <row r="43">
          <cell r="B43" t="str">
            <v>AKT043</v>
          </cell>
          <cell r="C43" t="str">
            <v>SYARIAH: AKUNTANSI SYARIAH</v>
          </cell>
          <cell r="D43">
            <v>2</v>
          </cell>
        </row>
        <row r="44">
          <cell r="B44" t="str">
            <v>AKT044</v>
          </cell>
          <cell r="C44" t="str">
            <v>AKUNTANSI BIAYA II</v>
          </cell>
          <cell r="D44">
            <v>3</v>
          </cell>
        </row>
        <row r="45">
          <cell r="B45" t="str">
            <v>AKT045</v>
          </cell>
          <cell r="C45" t="str">
            <v>TEORI AKUNTANSI</v>
          </cell>
          <cell r="D45">
            <v>2</v>
          </cell>
        </row>
        <row r="46">
          <cell r="B46" t="str">
            <v>AKT046</v>
          </cell>
          <cell r="C46" t="str">
            <v>SYARIAH: PERBANKAN SYARIAH</v>
          </cell>
          <cell r="D46">
            <v>2</v>
          </cell>
        </row>
        <row r="47">
          <cell r="B47" t="str">
            <v>AKT047</v>
          </cell>
          <cell r="C47" t="str">
            <v>ANALISA LAPORAN KEUANGAN</v>
          </cell>
          <cell r="D47">
            <v>2</v>
          </cell>
        </row>
        <row r="48">
          <cell r="B48" t="str">
            <v>DAC001</v>
          </cell>
          <cell r="C48" t="str">
            <v>DASAR AKUNTANSI I</v>
          </cell>
          <cell r="D48">
            <v>3</v>
          </cell>
        </row>
        <row r="49">
          <cell r="B49" t="str">
            <v>DAC002</v>
          </cell>
          <cell r="C49" t="str">
            <v>PERPAJAKAN</v>
          </cell>
          <cell r="D49">
            <v>3</v>
          </cell>
        </row>
        <row r="50">
          <cell r="B50" t="str">
            <v>DAC003</v>
          </cell>
          <cell r="C50" t="str">
            <v>DEC.EASY ACCOUNTING</v>
          </cell>
          <cell r="D50">
            <v>2</v>
          </cell>
        </row>
        <row r="51">
          <cell r="B51" t="str">
            <v>DAC004</v>
          </cell>
          <cell r="C51" t="str">
            <v>PENG. AKUNTANSI II</v>
          </cell>
          <cell r="D51">
            <v>3</v>
          </cell>
        </row>
        <row r="52">
          <cell r="B52" t="str">
            <v>DAC005</v>
          </cell>
          <cell r="C52" t="str">
            <v>LAB. DASAR AKUNTANSI</v>
          </cell>
          <cell r="D52">
            <v>1</v>
          </cell>
        </row>
        <row r="53">
          <cell r="B53" t="str">
            <v>DAC006</v>
          </cell>
          <cell r="C53" t="str">
            <v>SISTEM INF. AKUNT</v>
          </cell>
          <cell r="D53">
            <v>3</v>
          </cell>
        </row>
        <row r="54">
          <cell r="B54" t="str">
            <v>DAC007</v>
          </cell>
          <cell r="C54" t="str">
            <v>HITUNG KEUANGAN I</v>
          </cell>
          <cell r="D54">
            <v>2</v>
          </cell>
        </row>
        <row r="55">
          <cell r="B55" t="str">
            <v>DAC008</v>
          </cell>
          <cell r="C55" t="str">
            <v>HITUNG KEUANGAN II</v>
          </cell>
          <cell r="D55">
            <v>2</v>
          </cell>
        </row>
        <row r="56">
          <cell r="B56" t="str">
            <v>DBA001</v>
          </cell>
          <cell r="C56" t="str">
            <v>MNJ. PERKANTORAN</v>
          </cell>
          <cell r="D56">
            <v>2</v>
          </cell>
        </row>
        <row r="57">
          <cell r="B57" t="str">
            <v>DBA002</v>
          </cell>
          <cell r="C57" t="str">
            <v>PENG. ILMU ADMINISTRASI</v>
          </cell>
          <cell r="D57">
            <v>2</v>
          </cell>
        </row>
        <row r="58">
          <cell r="B58" t="str">
            <v>DBA003</v>
          </cell>
          <cell r="C58" t="str">
            <v>KOMPUTER PERKANTORAN</v>
          </cell>
          <cell r="D58">
            <v>2</v>
          </cell>
        </row>
        <row r="59">
          <cell r="B59" t="str">
            <v>DBA004</v>
          </cell>
          <cell r="C59" t="str">
            <v>MANAJEMEN PERSEDIAAN</v>
          </cell>
          <cell r="D59">
            <v>2</v>
          </cell>
        </row>
        <row r="60">
          <cell r="B60" t="str">
            <v>DBA005</v>
          </cell>
          <cell r="C60" t="str">
            <v>MANJ. KEARSIPAN</v>
          </cell>
          <cell r="D60">
            <v>2</v>
          </cell>
        </row>
        <row r="61">
          <cell r="B61" t="str">
            <v>DBA006</v>
          </cell>
          <cell r="C61" t="str">
            <v>MSDM</v>
          </cell>
          <cell r="D61">
            <v>2</v>
          </cell>
        </row>
        <row r="62">
          <cell r="B62" t="str">
            <v>DCP001</v>
          </cell>
          <cell r="C62" t="str">
            <v>PEMROGRAMAN PASCAL</v>
          </cell>
          <cell r="D62">
            <v>2</v>
          </cell>
        </row>
        <row r="63">
          <cell r="B63" t="str">
            <v>DCP002</v>
          </cell>
          <cell r="C63" t="str">
            <v>PEMROGRAMAN CLIPPER</v>
          </cell>
          <cell r="D63">
            <v>2</v>
          </cell>
        </row>
        <row r="64">
          <cell r="B64" t="str">
            <v>DCP005</v>
          </cell>
          <cell r="C64" t="str">
            <v>PENGENALAN INTERNET</v>
          </cell>
          <cell r="D64">
            <v>2</v>
          </cell>
        </row>
        <row r="65">
          <cell r="B65" t="str">
            <v>DCP006</v>
          </cell>
          <cell r="C65" t="str">
            <v>PEMROGRAMAN WEB</v>
          </cell>
          <cell r="D65">
            <v>2</v>
          </cell>
        </row>
        <row r="66">
          <cell r="B66" t="str">
            <v>DCP007</v>
          </cell>
          <cell r="C66" t="str">
            <v>DATA BASE MAN. SYSTEM</v>
          </cell>
          <cell r="D66">
            <v>2</v>
          </cell>
        </row>
        <row r="67">
          <cell r="B67" t="str">
            <v>DEC001</v>
          </cell>
          <cell r="C67" t="str">
            <v>STRUCTURE &amp; WRITTEN EXP</v>
          </cell>
          <cell r="D67">
            <v>2</v>
          </cell>
        </row>
        <row r="68">
          <cell r="B68" t="str">
            <v>DEC002</v>
          </cell>
          <cell r="C68" t="str">
            <v>ENGLISH CONVERSATION I</v>
          </cell>
          <cell r="D68">
            <v>2</v>
          </cell>
        </row>
        <row r="69">
          <cell r="B69" t="str">
            <v>DEC004</v>
          </cell>
          <cell r="C69" t="str">
            <v>READING &amp; VOCABULARY I</v>
          </cell>
          <cell r="D69">
            <v>2</v>
          </cell>
        </row>
        <row r="70">
          <cell r="B70" t="str">
            <v>DEC005</v>
          </cell>
          <cell r="C70" t="str">
            <v>LISTENING &amp;PRONUNCIATION I</v>
          </cell>
          <cell r="D70">
            <v>2</v>
          </cell>
        </row>
        <row r="71">
          <cell r="B71" t="str">
            <v>DEC006</v>
          </cell>
          <cell r="C71" t="str">
            <v>TRANSLATION I</v>
          </cell>
          <cell r="D71">
            <v>2</v>
          </cell>
        </row>
        <row r="72">
          <cell r="B72" t="str">
            <v>DEC007</v>
          </cell>
          <cell r="C72" t="str">
            <v>FREE TALK</v>
          </cell>
          <cell r="D72">
            <v>2</v>
          </cell>
        </row>
        <row r="73">
          <cell r="B73" t="str">
            <v>DEC008</v>
          </cell>
          <cell r="C73" t="str">
            <v>STRUCTURE &amp; WRITTEN II</v>
          </cell>
          <cell r="D73">
            <v>2</v>
          </cell>
        </row>
        <row r="74">
          <cell r="B74" t="str">
            <v>DEC010</v>
          </cell>
          <cell r="C74" t="str">
            <v>LISTENING &amp; PRONUNCIATION</v>
          </cell>
          <cell r="D74">
            <v>2</v>
          </cell>
        </row>
        <row r="75">
          <cell r="B75" t="str">
            <v>DEC011</v>
          </cell>
          <cell r="C75" t="str">
            <v>TRANLATION II</v>
          </cell>
          <cell r="D75">
            <v>2</v>
          </cell>
        </row>
        <row r="76">
          <cell r="B76" t="str">
            <v>DEC012</v>
          </cell>
          <cell r="C76" t="str">
            <v>READING &amp; VOCABULARY II</v>
          </cell>
          <cell r="D76">
            <v>2</v>
          </cell>
        </row>
        <row r="77">
          <cell r="B77" t="str">
            <v>DEC013</v>
          </cell>
          <cell r="C77" t="str">
            <v>SPEECH</v>
          </cell>
          <cell r="D77">
            <v>2</v>
          </cell>
        </row>
        <row r="78">
          <cell r="B78" t="str">
            <v>DEC014</v>
          </cell>
          <cell r="C78" t="str">
            <v>ENGLISH CORRESPONDENCES</v>
          </cell>
          <cell r="D78">
            <v>2</v>
          </cell>
        </row>
        <row r="79">
          <cell r="B79" t="str">
            <v>DEC015</v>
          </cell>
          <cell r="C79" t="str">
            <v>STRUCTURE &amp; WRITTEN EXP III</v>
          </cell>
          <cell r="D79">
            <v>2</v>
          </cell>
        </row>
        <row r="80">
          <cell r="B80" t="str">
            <v>DES003</v>
          </cell>
          <cell r="C80" t="str">
            <v>KORESPONDENSI BISNIS</v>
          </cell>
          <cell r="D80">
            <v>2</v>
          </cell>
        </row>
        <row r="81">
          <cell r="B81" t="str">
            <v>DES006</v>
          </cell>
          <cell r="C81" t="str">
            <v>KOMUNIKASI BISNIS</v>
          </cell>
          <cell r="D81">
            <v>2</v>
          </cell>
        </row>
        <row r="82">
          <cell r="B82" t="str">
            <v>DIP002</v>
          </cell>
          <cell r="C82" t="str">
            <v>JOB TRAINING</v>
          </cell>
          <cell r="D82">
            <v>4</v>
          </cell>
        </row>
        <row r="83">
          <cell r="B83" t="str">
            <v>DIP003</v>
          </cell>
          <cell r="C83" t="str">
            <v>KEWIRAUSAHAAN</v>
          </cell>
          <cell r="D83">
            <v>2</v>
          </cell>
        </row>
        <row r="84">
          <cell r="B84" t="str">
            <v>DIP003</v>
          </cell>
          <cell r="C84" t="str">
            <v>ENTREPRENEURSHIP</v>
          </cell>
          <cell r="D84">
            <v>2</v>
          </cell>
        </row>
        <row r="85">
          <cell r="B85" t="str">
            <v>DIP004</v>
          </cell>
          <cell r="C85" t="str">
            <v>PENDIDIKAN AGAMA 1</v>
          </cell>
          <cell r="D85">
            <v>2</v>
          </cell>
        </row>
        <row r="86">
          <cell r="B86" t="str">
            <v>DIP005</v>
          </cell>
          <cell r="C86" t="str">
            <v>PENDIDIKAN AGAMA II</v>
          </cell>
          <cell r="D86">
            <v>2</v>
          </cell>
        </row>
        <row r="87">
          <cell r="B87" t="str">
            <v>DMC001</v>
          </cell>
          <cell r="C87" t="str">
            <v>MANAJEMEN BISNIS</v>
          </cell>
          <cell r="D87">
            <v>2</v>
          </cell>
        </row>
        <row r="88">
          <cell r="B88" t="str">
            <v>DMC002</v>
          </cell>
          <cell r="C88" t="str">
            <v>DASAR-DASAR ALGORITMA</v>
          </cell>
          <cell r="D88">
            <v>2</v>
          </cell>
        </row>
        <row r="89">
          <cell r="B89" t="str">
            <v>DMC003</v>
          </cell>
          <cell r="C89" t="str">
            <v>MICROSOFT WORD</v>
          </cell>
          <cell r="D89">
            <v>2</v>
          </cell>
        </row>
        <row r="90">
          <cell r="B90" t="str">
            <v>DMC004</v>
          </cell>
          <cell r="C90" t="str">
            <v>MICROSOFT EXCELL</v>
          </cell>
          <cell r="D90">
            <v>2</v>
          </cell>
        </row>
        <row r="91">
          <cell r="B91" t="str">
            <v>DMC007</v>
          </cell>
          <cell r="C91" t="str">
            <v>SIST. JARINGAN KOMP</v>
          </cell>
          <cell r="D91">
            <v>2</v>
          </cell>
        </row>
        <row r="92">
          <cell r="B92" t="str">
            <v>DMC005</v>
          </cell>
          <cell r="C92" t="str">
            <v>PEMROGRAMAN FOXPRO</v>
          </cell>
          <cell r="D92">
            <v>4</v>
          </cell>
        </row>
        <row r="93">
          <cell r="B93" t="str">
            <v>DMC008</v>
          </cell>
          <cell r="C93" t="str">
            <v>SIST.INF.MANAJEMEN</v>
          </cell>
          <cell r="D93">
            <v>2</v>
          </cell>
        </row>
        <row r="94">
          <cell r="B94" t="str">
            <v>DMC011</v>
          </cell>
          <cell r="C94" t="str">
            <v>PENGNL. HARDWARE</v>
          </cell>
          <cell r="D94">
            <v>2</v>
          </cell>
        </row>
        <row r="95">
          <cell r="B95" t="str">
            <v>DMC012</v>
          </cell>
          <cell r="C95" t="str">
            <v>MICROSOFT WORD</v>
          </cell>
          <cell r="D95">
            <v>2</v>
          </cell>
        </row>
        <row r="96">
          <cell r="B96" t="str">
            <v>PIL001</v>
          </cell>
          <cell r="C96" t="str">
            <v>PEMROGRAMAN DATA BASED</v>
          </cell>
          <cell r="D96">
            <v>1</v>
          </cell>
        </row>
        <row r="97">
          <cell r="B97" t="str">
            <v>PIL002</v>
          </cell>
          <cell r="C97" t="str">
            <v>ACCOUNTING SOFTWARE</v>
          </cell>
          <cell r="D97">
            <v>2</v>
          </cell>
        </row>
        <row r="98">
          <cell r="B98" t="str">
            <v>PIL003</v>
          </cell>
          <cell r="C98" t="str">
            <v>BAHASA INGGRIS III</v>
          </cell>
          <cell r="D98">
            <v>2</v>
          </cell>
        </row>
        <row r="99">
          <cell r="B99" t="str">
            <v>PIL004</v>
          </cell>
          <cell r="C99" t="str">
            <v>BAHASA INGGRIS IV</v>
          </cell>
          <cell r="D99">
            <v>2</v>
          </cell>
        </row>
        <row r="100">
          <cell r="B100" t="str">
            <v>PIL005</v>
          </cell>
          <cell r="C100" t="str">
            <v>SOFTWARE PRESENTATION</v>
          </cell>
          <cell r="D100">
            <v>2</v>
          </cell>
        </row>
        <row r="101">
          <cell r="B101" t="str">
            <v>PIL006</v>
          </cell>
          <cell r="C101" t="str">
            <v>BAHASA INGGRIS V</v>
          </cell>
          <cell r="D101">
            <v>2</v>
          </cell>
        </row>
        <row r="102">
          <cell r="B102" t="str">
            <v>PIL007</v>
          </cell>
          <cell r="C102" t="str">
            <v>BAHASA INGGRIS VI</v>
          </cell>
          <cell r="D102">
            <v>2</v>
          </cell>
        </row>
        <row r="103">
          <cell r="B103" t="str">
            <v>PIL008</v>
          </cell>
          <cell r="C103" t="str">
            <v>AGAMA I</v>
          </cell>
          <cell r="D103">
            <v>1</v>
          </cell>
        </row>
        <row r="104">
          <cell r="B104" t="str">
            <v>PIL009</v>
          </cell>
          <cell r="C104" t="str">
            <v>AGAMA II</v>
          </cell>
          <cell r="D104">
            <v>1</v>
          </cell>
        </row>
        <row r="105">
          <cell r="B105" t="str">
            <v>PIL010</v>
          </cell>
          <cell r="C105" t="str">
            <v>AGAMA III</v>
          </cell>
          <cell r="D105">
            <v>1</v>
          </cell>
        </row>
        <row r="106">
          <cell r="B106" t="str">
            <v>LOK001</v>
          </cell>
          <cell r="C106" t="str">
            <v>MOTIVASI KEWIRAUSAHAAN</v>
          </cell>
          <cell r="D106">
            <v>3</v>
          </cell>
        </row>
        <row r="107">
          <cell r="B107" t="str">
            <v>LOK002</v>
          </cell>
          <cell r="C107" t="str">
            <v>KOMUNIKASI BISNIS</v>
          </cell>
          <cell r="D107">
            <v>3</v>
          </cell>
        </row>
        <row r="108">
          <cell r="B108" t="str">
            <v>LOK003</v>
          </cell>
          <cell r="C108" t="str">
            <v>STUDI KELAYAKAN BISNIS</v>
          </cell>
          <cell r="D108">
            <v>4</v>
          </cell>
        </row>
        <row r="109">
          <cell r="B109" t="str">
            <v>LOK004</v>
          </cell>
          <cell r="C109" t="str">
            <v>SIMULASI BISNIS</v>
          </cell>
          <cell r="D109">
            <v>3</v>
          </cell>
        </row>
        <row r="110">
          <cell r="B110" t="str">
            <v>LOK005</v>
          </cell>
          <cell r="C110" t="str">
            <v>STRATEGI KEWIRAUSAHAAN</v>
          </cell>
          <cell r="D110">
            <v>2</v>
          </cell>
        </row>
        <row r="111">
          <cell r="B111" t="str">
            <v>LOK006</v>
          </cell>
          <cell r="C111" t="str">
            <v>BEDAH BUKU KONSENTRASI</v>
          </cell>
          <cell r="D111">
            <v>3</v>
          </cell>
        </row>
        <row r="112">
          <cell r="B112" t="str">
            <v>LOK007</v>
          </cell>
          <cell r="C112" t="str">
            <v>SEMINAR KONSENTRASI</v>
          </cell>
          <cell r="D112">
            <v>4</v>
          </cell>
        </row>
        <row r="113">
          <cell r="B113" t="str">
            <v>LOK008</v>
          </cell>
          <cell r="C113" t="str">
            <v>PENDIDIKAN AGAMA I</v>
          </cell>
          <cell r="D113">
            <v>1</v>
          </cell>
        </row>
        <row r="114">
          <cell r="B114" t="str">
            <v>LOK009</v>
          </cell>
          <cell r="C114" t="str">
            <v>MENTORING AGAMA II</v>
          </cell>
          <cell r="D114">
            <v>2</v>
          </cell>
        </row>
        <row r="115">
          <cell r="B115" t="str">
            <v>LOK010</v>
          </cell>
          <cell r="C115" t="str">
            <v>MENTORING AGAMA III</v>
          </cell>
          <cell r="D115">
            <v>1</v>
          </cell>
        </row>
        <row r="116">
          <cell r="B116" t="str">
            <v>LOK011</v>
          </cell>
          <cell r="C116" t="str">
            <v>MANAJEMEN BISNIS JASA</v>
          </cell>
          <cell r="D116">
            <v>3</v>
          </cell>
        </row>
        <row r="117">
          <cell r="B117" t="str">
            <v>LOK012</v>
          </cell>
          <cell r="C117" t="str">
            <v>MENTORING AGAMA IV</v>
          </cell>
          <cell r="D117">
            <v>1</v>
          </cell>
        </row>
        <row r="118">
          <cell r="B118" t="str">
            <v>LOK013</v>
          </cell>
          <cell r="C118" t="str">
            <v>ETIKA BISNIS</v>
          </cell>
          <cell r="D118">
            <v>2</v>
          </cell>
        </row>
        <row r="119">
          <cell r="B119" t="str">
            <v>LOK014</v>
          </cell>
          <cell r="C119" t="str">
            <v>SISTEM EKONOMI ISLAM</v>
          </cell>
          <cell r="D119">
            <v>1</v>
          </cell>
        </row>
        <row r="120">
          <cell r="B120" t="str">
            <v>LOK015</v>
          </cell>
          <cell r="C120" t="str">
            <v>DATA BASE BISNIS</v>
          </cell>
          <cell r="D120">
            <v>1</v>
          </cell>
        </row>
        <row r="121">
          <cell r="B121" t="str">
            <v>LOK016</v>
          </cell>
          <cell r="C121" t="str">
            <v>BAHASA INGGRIS III</v>
          </cell>
          <cell r="D121">
            <v>1</v>
          </cell>
        </row>
        <row r="122">
          <cell r="B122" t="str">
            <v>LOK017</v>
          </cell>
          <cell r="C122" t="str">
            <v>BAHASA INGGRIS IV</v>
          </cell>
          <cell r="D122">
            <v>1</v>
          </cell>
        </row>
        <row r="123">
          <cell r="B123" t="str">
            <v>LOK018</v>
          </cell>
          <cell r="C123" t="str">
            <v>BAHASA INGGRIS V</v>
          </cell>
          <cell r="D123">
            <v>1</v>
          </cell>
        </row>
        <row r="124">
          <cell r="B124" t="str">
            <v>LOK019</v>
          </cell>
          <cell r="C124" t="str">
            <v>BAHASA INGGRIS VI</v>
          </cell>
          <cell r="D124">
            <v>1</v>
          </cell>
        </row>
        <row r="125">
          <cell r="B125" t="str">
            <v>LOK020</v>
          </cell>
          <cell r="C125" t="str">
            <v>EKONOMI SYARIAH</v>
          </cell>
          <cell r="D125">
            <v>2</v>
          </cell>
        </row>
        <row r="126">
          <cell r="B126" t="str">
            <v>LOK021</v>
          </cell>
          <cell r="C126" t="str">
            <v>PREPARATION TOEFL</v>
          </cell>
          <cell r="D126">
            <v>2</v>
          </cell>
        </row>
        <row r="127">
          <cell r="B127" t="str">
            <v>LOK022</v>
          </cell>
          <cell r="C127" t="str">
            <v>MGT KREATIVITAS &amp; INOVASI</v>
          </cell>
          <cell r="D127">
            <v>2</v>
          </cell>
        </row>
        <row r="128">
          <cell r="B128" t="str">
            <v>LOK023</v>
          </cell>
          <cell r="C128" t="str">
            <v>INTERNET FOR BISNIS</v>
          </cell>
          <cell r="D128">
            <v>1</v>
          </cell>
        </row>
        <row r="129">
          <cell r="B129" t="str">
            <v>LOK024</v>
          </cell>
          <cell r="C129" t="str">
            <v>LEADERSHIP</v>
          </cell>
          <cell r="D129">
            <v>3</v>
          </cell>
        </row>
        <row r="130">
          <cell r="B130" t="str">
            <v>LOK025</v>
          </cell>
          <cell r="C130" t="str">
            <v>PROBLEM SOLVING</v>
          </cell>
          <cell r="D130">
            <v>2</v>
          </cell>
        </row>
        <row r="131">
          <cell r="B131" t="str">
            <v>LOK026</v>
          </cell>
          <cell r="C131" t="str">
            <v>TES TOEFL</v>
          </cell>
          <cell r="D131">
            <v>4</v>
          </cell>
        </row>
        <row r="132">
          <cell r="B132" t="str">
            <v>LOK027</v>
          </cell>
          <cell r="C132" t="str">
            <v>NON SKRIPSI</v>
          </cell>
          <cell r="D132">
            <v>4</v>
          </cell>
        </row>
        <row r="133">
          <cell r="B133" t="str">
            <v>LOK028</v>
          </cell>
          <cell r="C133" t="str">
            <v>PENDIDIKAN AGAMA I</v>
          </cell>
          <cell r="D133">
            <v>2</v>
          </cell>
        </row>
        <row r="134">
          <cell r="B134" t="str">
            <v>LOK029</v>
          </cell>
          <cell r="C134" t="str">
            <v>LEADERSHIP</v>
          </cell>
          <cell r="D134">
            <v>2</v>
          </cell>
        </row>
        <row r="135">
          <cell r="B135" t="str">
            <v>LOK030</v>
          </cell>
          <cell r="C135" t="str">
            <v>INFORMATIK : PEMOGRAMAN DATA BASE</v>
          </cell>
          <cell r="D135">
            <v>2</v>
          </cell>
        </row>
        <row r="136">
          <cell r="B136" t="str">
            <v>LOK031</v>
          </cell>
          <cell r="C136" t="str">
            <v>STUDI KELAYAKAN BISNIS</v>
          </cell>
          <cell r="D136">
            <v>3</v>
          </cell>
        </row>
        <row r="137">
          <cell r="B137" t="str">
            <v>LOK032</v>
          </cell>
          <cell r="C137" t="str">
            <v>PUBLIC RELATION</v>
          </cell>
          <cell r="D137">
            <v>2</v>
          </cell>
        </row>
        <row r="138">
          <cell r="B138" t="str">
            <v>LOK033</v>
          </cell>
          <cell r="C138" t="str">
            <v>KOMUNIKASI BISNIS</v>
          </cell>
          <cell r="D138">
            <v>2</v>
          </cell>
        </row>
        <row r="139">
          <cell r="B139" t="str">
            <v>LOK034</v>
          </cell>
          <cell r="C139" t="str">
            <v>SEMINAR KONSENTRASI</v>
          </cell>
          <cell r="D139">
            <v>3</v>
          </cell>
        </row>
        <row r="140">
          <cell r="B140" t="str">
            <v>LOK035</v>
          </cell>
          <cell r="C140" t="str">
            <v>USULAN PENELITIAN</v>
          </cell>
          <cell r="D140">
            <v>1</v>
          </cell>
        </row>
        <row r="141">
          <cell r="B141" t="str">
            <v>LOK036</v>
          </cell>
          <cell r="C141" t="str">
            <v>TES TOEFL</v>
          </cell>
          <cell r="D141">
            <v>3</v>
          </cell>
        </row>
        <row r="142">
          <cell r="B142" t="str">
            <v>LOK037</v>
          </cell>
          <cell r="C142" t="str">
            <v xml:space="preserve">INFORMATIK : PEMOGRAMAN </v>
          </cell>
          <cell r="D142">
            <v>2</v>
          </cell>
        </row>
        <row r="143">
          <cell r="B143" t="str">
            <v>EKO001</v>
          </cell>
          <cell r="C143" t="str">
            <v>BAHASA INGGRIS I</v>
          </cell>
          <cell r="D143">
            <v>2</v>
          </cell>
        </row>
        <row r="144">
          <cell r="B144" t="str">
            <v>EKO002</v>
          </cell>
          <cell r="C144" t="str">
            <v>APLIKASI KOMPUTER BISNIS</v>
          </cell>
          <cell r="D144">
            <v>2</v>
          </cell>
        </row>
        <row r="145">
          <cell r="B145" t="str">
            <v>EKO003</v>
          </cell>
          <cell r="C145" t="str">
            <v>MATEMATIKA BISNIS</v>
          </cell>
          <cell r="D145">
            <v>3</v>
          </cell>
        </row>
        <row r="146">
          <cell r="B146" t="str">
            <v>EKO004</v>
          </cell>
          <cell r="C146" t="str">
            <v>PENG.ILMU EKONOMI MIKRO</v>
          </cell>
          <cell r="D146">
            <v>3</v>
          </cell>
        </row>
        <row r="147">
          <cell r="B147" t="str">
            <v>EKO005</v>
          </cell>
          <cell r="C147" t="str">
            <v>PENDIDIKAN PANCASILA</v>
          </cell>
          <cell r="D147">
            <v>2</v>
          </cell>
        </row>
        <row r="148">
          <cell r="B148" t="str">
            <v>EKO006</v>
          </cell>
          <cell r="C148" t="str">
            <v>BAHASA INGGRIS II</v>
          </cell>
          <cell r="D148">
            <v>2</v>
          </cell>
        </row>
        <row r="149">
          <cell r="B149" t="str">
            <v>EKO007</v>
          </cell>
          <cell r="C149" t="str">
            <v>STATISTIK I + LAB</v>
          </cell>
          <cell r="D149">
            <v>3</v>
          </cell>
        </row>
        <row r="150">
          <cell r="B150" t="str">
            <v>EKO008</v>
          </cell>
          <cell r="C150" t="str">
            <v>PIE MAKRO</v>
          </cell>
          <cell r="D150">
            <v>3</v>
          </cell>
        </row>
        <row r="151">
          <cell r="B151" t="str">
            <v>EKO009</v>
          </cell>
          <cell r="C151" t="str">
            <v>SOSIOLOGI POLITIK</v>
          </cell>
          <cell r="D151">
            <v>2</v>
          </cell>
        </row>
        <row r="152">
          <cell r="B152" t="str">
            <v>EKO010</v>
          </cell>
          <cell r="C152" t="str">
            <v>PENDIDIKAN AGAMA</v>
          </cell>
          <cell r="D152">
            <v>2</v>
          </cell>
        </row>
        <row r="153">
          <cell r="B153" t="str">
            <v>EKO011</v>
          </cell>
          <cell r="C153" t="str">
            <v>PEND. KEWARGANEGARAAN</v>
          </cell>
          <cell r="D153">
            <v>2</v>
          </cell>
        </row>
        <row r="154">
          <cell r="B154" t="str">
            <v>EKO012</v>
          </cell>
          <cell r="C154" t="str">
            <v>ILMU BUDAYA DASAR</v>
          </cell>
          <cell r="D154">
            <v>2</v>
          </cell>
        </row>
        <row r="155">
          <cell r="B155" t="str">
            <v>EKO013</v>
          </cell>
          <cell r="C155" t="str">
            <v>ILMU ALAMIAH DASAR</v>
          </cell>
          <cell r="D155">
            <v>2</v>
          </cell>
        </row>
        <row r="156">
          <cell r="B156" t="str">
            <v>EKO014</v>
          </cell>
          <cell r="C156" t="str">
            <v>RISET OPERASIONAL BISNIS</v>
          </cell>
          <cell r="D156">
            <v>3</v>
          </cell>
        </row>
        <row r="157">
          <cell r="B157" t="str">
            <v>EKO015</v>
          </cell>
          <cell r="C157" t="str">
            <v>STATISTIKA II + LAB</v>
          </cell>
          <cell r="D157">
            <v>3</v>
          </cell>
        </row>
        <row r="158">
          <cell r="B158" t="str">
            <v>EKO016</v>
          </cell>
          <cell r="C158" t="str">
            <v>TEORI EKONOMI MIKRO</v>
          </cell>
          <cell r="D158">
            <v>2</v>
          </cell>
        </row>
        <row r="159">
          <cell r="B159" t="str">
            <v>EKO017</v>
          </cell>
          <cell r="C159" t="str">
            <v>TEORI EKONOMI MAKRO</v>
          </cell>
          <cell r="D159">
            <v>2</v>
          </cell>
        </row>
        <row r="160">
          <cell r="B160" t="str">
            <v>EKO018</v>
          </cell>
          <cell r="C160" t="str">
            <v>ASPEK HUKUM DALAM BISNIS</v>
          </cell>
          <cell r="D160">
            <v>2</v>
          </cell>
        </row>
        <row r="161">
          <cell r="B161" t="str">
            <v>EKO019</v>
          </cell>
          <cell r="C161" t="str">
            <v>METODE PENULISAN ILMIAH</v>
          </cell>
          <cell r="D161">
            <v>2</v>
          </cell>
        </row>
        <row r="162">
          <cell r="B162" t="str">
            <v>EKO020</v>
          </cell>
          <cell r="C162" t="str">
            <v>EKONOMI PEMBANGUNAN</v>
          </cell>
          <cell r="D162">
            <v>2</v>
          </cell>
        </row>
        <row r="163">
          <cell r="B163" t="str">
            <v>EKO021</v>
          </cell>
          <cell r="C163" t="str">
            <v>EKONOMI KOPERASI</v>
          </cell>
          <cell r="D163">
            <v>2</v>
          </cell>
        </row>
        <row r="164">
          <cell r="B164" t="str">
            <v>EKO022</v>
          </cell>
          <cell r="C164" t="str">
            <v>METODOLOGI PENELITIAN</v>
          </cell>
          <cell r="D164">
            <v>3</v>
          </cell>
        </row>
        <row r="165">
          <cell r="B165" t="str">
            <v>EKO023</v>
          </cell>
          <cell r="C165" t="str">
            <v>P. UANG &amp; P. MODAL</v>
          </cell>
          <cell r="D165">
            <v>3</v>
          </cell>
        </row>
        <row r="166">
          <cell r="B166" t="str">
            <v>EKO024</v>
          </cell>
          <cell r="C166" t="str">
            <v>PEREKONOMIAN INDONESIA</v>
          </cell>
          <cell r="D166">
            <v>3</v>
          </cell>
        </row>
        <row r="167">
          <cell r="B167" t="str">
            <v>EKO025</v>
          </cell>
          <cell r="C167" t="str">
            <v>EKONOMI MANAJERIAL</v>
          </cell>
          <cell r="D167">
            <v>3</v>
          </cell>
        </row>
        <row r="168">
          <cell r="B168" t="str">
            <v>EKO026</v>
          </cell>
          <cell r="C168" t="str">
            <v>EKONOMI INTERNASIONAL</v>
          </cell>
          <cell r="D168">
            <v>3</v>
          </cell>
        </row>
        <row r="169">
          <cell r="B169" t="str">
            <v>EKO027</v>
          </cell>
          <cell r="C169" t="str">
            <v>PERENCANAAN SISTEM INFORMASI</v>
          </cell>
          <cell r="D169">
            <v>3</v>
          </cell>
        </row>
        <row r="170">
          <cell r="B170" t="str">
            <v>EKO028</v>
          </cell>
          <cell r="C170" t="str">
            <v>SKRIPSI</v>
          </cell>
          <cell r="D170">
            <v>6</v>
          </cell>
        </row>
        <row r="171">
          <cell r="B171" t="str">
            <v>EKO029</v>
          </cell>
          <cell r="C171" t="str">
            <v>LAB. STATISTIK</v>
          </cell>
          <cell r="D171">
            <v>2</v>
          </cell>
        </row>
        <row r="172">
          <cell r="B172" t="str">
            <v>EKO030</v>
          </cell>
          <cell r="C172" t="str">
            <v>TEKNIK PENULISAN LAPORAN</v>
          </cell>
          <cell r="D172">
            <v>2</v>
          </cell>
        </row>
        <row r="173">
          <cell r="B173" t="str">
            <v>EKO031</v>
          </cell>
          <cell r="C173" t="str">
            <v>LAPORAN AKHIR</v>
          </cell>
          <cell r="D173">
            <v>4</v>
          </cell>
        </row>
        <row r="174">
          <cell r="B174" t="str">
            <v>EKO032</v>
          </cell>
          <cell r="C174" t="str">
            <v>BANK &amp; LEMB.KEU LAINNYA</v>
          </cell>
          <cell r="D174">
            <v>3</v>
          </cell>
        </row>
        <row r="175">
          <cell r="B175" t="str">
            <v>EKO033</v>
          </cell>
          <cell r="C175" t="str">
            <v>MAGANG</v>
          </cell>
          <cell r="D175">
            <v>3</v>
          </cell>
        </row>
        <row r="176">
          <cell r="B176" t="str">
            <v>EKO034</v>
          </cell>
          <cell r="C176" t="str">
            <v>SKRIPSI</v>
          </cell>
          <cell r="D176">
            <v>5</v>
          </cell>
        </row>
        <row r="177">
          <cell r="B177" t="str">
            <v>EKO035</v>
          </cell>
          <cell r="C177" t="str">
            <v>KOMPREHENSHIP</v>
          </cell>
          <cell r="D177">
            <v>4</v>
          </cell>
        </row>
        <row r="204">
          <cell r="B204" t="str">
            <v>KODE</v>
          </cell>
          <cell r="C204" t="str">
            <v>MATA KULIAH</v>
          </cell>
          <cell r="D204" t="str">
            <v>SKS</v>
          </cell>
        </row>
        <row r="205">
          <cell r="B205" t="str">
            <v>MGT001</v>
          </cell>
          <cell r="C205" t="str">
            <v>PENG.MANAJEMEN BISNIS I</v>
          </cell>
          <cell r="D205">
            <v>3</v>
          </cell>
        </row>
        <row r="206">
          <cell r="B206" t="str">
            <v>MGT002</v>
          </cell>
          <cell r="C206" t="str">
            <v>PENG.MANAJEMEN BISNIS II</v>
          </cell>
          <cell r="D206">
            <v>2</v>
          </cell>
        </row>
        <row r="207">
          <cell r="B207" t="str">
            <v>MGT003</v>
          </cell>
          <cell r="C207" t="str">
            <v>MANAJEMEN PEMASARAN I</v>
          </cell>
          <cell r="D207">
            <v>3</v>
          </cell>
        </row>
        <row r="208">
          <cell r="B208" t="str">
            <v>MGT004</v>
          </cell>
          <cell r="C208" t="str">
            <v>MANAJEMEN KEUANGAN</v>
          </cell>
          <cell r="D208">
            <v>3</v>
          </cell>
        </row>
        <row r="209">
          <cell r="B209" t="str">
            <v>MGT005</v>
          </cell>
          <cell r="C209" t="str">
            <v>SIST.INF.MANAJEMEN BISNIS</v>
          </cell>
          <cell r="D209">
            <v>3</v>
          </cell>
        </row>
        <row r="210">
          <cell r="B210" t="str">
            <v>MGT006</v>
          </cell>
          <cell r="C210" t="str">
            <v>INDUSTRI: MANAJEMEN PROYEK</v>
          </cell>
          <cell r="D210">
            <v>2</v>
          </cell>
        </row>
        <row r="211">
          <cell r="B211" t="str">
            <v>MGT007</v>
          </cell>
          <cell r="C211" t="str">
            <v>MANAJEMEN PEMASARAN II</v>
          </cell>
          <cell r="D211">
            <v>3</v>
          </cell>
        </row>
        <row r="212">
          <cell r="B212" t="str">
            <v>MGT008</v>
          </cell>
          <cell r="C212" t="str">
            <v>MANAJEMEN SDM</v>
          </cell>
          <cell r="D212">
            <v>3</v>
          </cell>
        </row>
        <row r="213">
          <cell r="B213" t="str">
            <v>MGT009</v>
          </cell>
          <cell r="C213" t="str">
            <v>MANAJEMEN KEUANGAN II</v>
          </cell>
          <cell r="D213">
            <v>3</v>
          </cell>
        </row>
        <row r="214">
          <cell r="B214" t="str">
            <v>MGT010</v>
          </cell>
          <cell r="C214" t="str">
            <v>MANAJEMEN OPERASIONAL I</v>
          </cell>
          <cell r="D214">
            <v>3</v>
          </cell>
        </row>
        <row r="215">
          <cell r="B215" t="str">
            <v>MGT011</v>
          </cell>
          <cell r="C215" t="str">
            <v>PERILAKU ORGANISASI</v>
          </cell>
          <cell r="D215">
            <v>3</v>
          </cell>
        </row>
        <row r="216">
          <cell r="B216" t="str">
            <v>MGT012</v>
          </cell>
          <cell r="C216" t="str">
            <v xml:space="preserve">PMSM : PEMASARAN BISNIS JASA </v>
          </cell>
          <cell r="D216">
            <v>2</v>
          </cell>
        </row>
        <row r="217">
          <cell r="B217" t="str">
            <v>MGT013</v>
          </cell>
          <cell r="C217" t="str">
            <v>MANAJEMEN OPERASIONAL II</v>
          </cell>
          <cell r="D217">
            <v>3</v>
          </cell>
        </row>
        <row r="218">
          <cell r="B218" t="str">
            <v>MGT014</v>
          </cell>
          <cell r="C218" t="str">
            <v>ANGGARAN PERUSAHAAN</v>
          </cell>
          <cell r="D218">
            <v>3</v>
          </cell>
        </row>
        <row r="219">
          <cell r="B219" t="str">
            <v>MGT015</v>
          </cell>
          <cell r="C219" t="str">
            <v>MANAJEMEN STRATEGI</v>
          </cell>
          <cell r="D219">
            <v>3</v>
          </cell>
        </row>
        <row r="220">
          <cell r="B220" t="str">
            <v>MGT016</v>
          </cell>
          <cell r="C220" t="str">
            <v>MANAJEMEN BISNIS GLOBAL</v>
          </cell>
          <cell r="D220">
            <v>3</v>
          </cell>
        </row>
        <row r="221">
          <cell r="B221" t="str">
            <v>MGT017</v>
          </cell>
          <cell r="C221" t="str">
            <v>LAYOUT &amp; TATA LETAK PABRIK</v>
          </cell>
          <cell r="D221">
            <v>3</v>
          </cell>
        </row>
        <row r="222">
          <cell r="B222" t="str">
            <v>MGT018</v>
          </cell>
          <cell r="C222" t="str">
            <v>SDM: PSIKOLOGI INDUSTRI</v>
          </cell>
          <cell r="D222">
            <v>2</v>
          </cell>
        </row>
        <row r="223">
          <cell r="B223" t="str">
            <v>MGT019</v>
          </cell>
          <cell r="C223" t="str">
            <v>PMSRN: PERILAKU KONSUMEN</v>
          </cell>
          <cell r="D223">
            <v>2</v>
          </cell>
        </row>
        <row r="224">
          <cell r="B224" t="str">
            <v>MGT020</v>
          </cell>
          <cell r="C224" t="str">
            <v>MANAJEMEN AGROBISNIS</v>
          </cell>
          <cell r="D224">
            <v>2</v>
          </cell>
        </row>
        <row r="225">
          <cell r="B225" t="str">
            <v>MGT021</v>
          </cell>
          <cell r="C225" t="str">
            <v>BISNIS INTERNASIONAL</v>
          </cell>
          <cell r="D225">
            <v>3</v>
          </cell>
        </row>
        <row r="226">
          <cell r="B226" t="str">
            <v>MGT022</v>
          </cell>
          <cell r="C226" t="str">
            <v>SEMINAR MANAJEMEN OPERASI</v>
          </cell>
          <cell r="D226">
            <v>3</v>
          </cell>
        </row>
        <row r="227">
          <cell r="B227" t="str">
            <v>MGT023</v>
          </cell>
          <cell r="C227" t="str">
            <v>SEMINAR MANAJEMEN PEMASARAN</v>
          </cell>
          <cell r="D227">
            <v>3</v>
          </cell>
        </row>
        <row r="228">
          <cell r="B228" t="str">
            <v>MGT024</v>
          </cell>
          <cell r="C228" t="str">
            <v>SEMINAR SISTEM INF. MANAJEMEN</v>
          </cell>
          <cell r="D228">
            <v>3</v>
          </cell>
        </row>
        <row r="229">
          <cell r="B229" t="str">
            <v>MGT025</v>
          </cell>
          <cell r="C229" t="str">
            <v>SEMINAR MANAJEMEN KEUANGAN</v>
          </cell>
          <cell r="D229">
            <v>3</v>
          </cell>
        </row>
        <row r="230">
          <cell r="B230" t="str">
            <v>MGT026</v>
          </cell>
          <cell r="C230" t="str">
            <v>SEMINAR MANAJEMEN SDM</v>
          </cell>
          <cell r="D230">
            <v>3</v>
          </cell>
        </row>
        <row r="231">
          <cell r="B231" t="str">
            <v>MGT027</v>
          </cell>
          <cell r="C231" t="str">
            <v>SEMINAR BISNIS INTERNASIONAL</v>
          </cell>
          <cell r="D231">
            <v>3</v>
          </cell>
        </row>
        <row r="232">
          <cell r="B232" t="str">
            <v>MGT028</v>
          </cell>
          <cell r="C232" t="str">
            <v>LAB. ANGGARAN</v>
          </cell>
          <cell r="D232">
            <v>2</v>
          </cell>
        </row>
        <row r="233">
          <cell r="B233" t="str">
            <v>MGT029</v>
          </cell>
          <cell r="C233" t="str">
            <v>LINGKUNGAN PERUSAHAAN</v>
          </cell>
          <cell r="D233">
            <v>2</v>
          </cell>
        </row>
        <row r="234">
          <cell r="B234" t="str">
            <v>MGT030</v>
          </cell>
          <cell r="C234" t="str">
            <v>MANAJEMEN PERKANTORAN</v>
          </cell>
          <cell r="D234">
            <v>2</v>
          </cell>
        </row>
        <row r="235">
          <cell r="B235" t="str">
            <v>MGT031</v>
          </cell>
          <cell r="C235" t="str">
            <v>INDUSTRI : MANAJEMEN KUALITAS</v>
          </cell>
          <cell r="D235">
            <v>2</v>
          </cell>
        </row>
        <row r="236">
          <cell r="B236" t="str">
            <v>MGT032</v>
          </cell>
          <cell r="C236" t="str">
            <v>SDM : STRATEGI MSDM</v>
          </cell>
          <cell r="D236">
            <v>2</v>
          </cell>
        </row>
        <row r="237">
          <cell r="B237" t="str">
            <v>MGT033</v>
          </cell>
          <cell r="C237" t="str">
            <v>BALANCE SCORECARD</v>
          </cell>
          <cell r="D237">
            <v>3</v>
          </cell>
        </row>
        <row r="238">
          <cell r="B238" t="str">
            <v>MGT034</v>
          </cell>
          <cell r="C238" t="str">
            <v>KEU : MANAJ. PORTFOLIO</v>
          </cell>
          <cell r="D238">
            <v>2</v>
          </cell>
        </row>
        <row r="239">
          <cell r="B239" t="str">
            <v>MGT035</v>
          </cell>
          <cell r="C239" t="str">
            <v>AKMAN : MANAJEMEN STRATEGIK</v>
          </cell>
          <cell r="D239">
            <v>2</v>
          </cell>
        </row>
        <row r="240">
          <cell r="B240" t="str">
            <v>MGT036</v>
          </cell>
          <cell r="C240" t="str">
            <v>RETAIL: MGT RETAIL</v>
          </cell>
          <cell r="D240">
            <v>2</v>
          </cell>
        </row>
        <row r="241">
          <cell r="B241" t="str">
            <v>MGT037</v>
          </cell>
          <cell r="C241" t="str">
            <v>RS: MGT RUMAH SAKIT</v>
          </cell>
          <cell r="D241">
            <v>2</v>
          </cell>
        </row>
        <row r="242">
          <cell r="B242" t="str">
            <v>MGT038</v>
          </cell>
          <cell r="C242" t="str">
            <v>MGT KESEKRETARISAN</v>
          </cell>
          <cell r="D242">
            <v>2</v>
          </cell>
        </row>
        <row r="243">
          <cell r="B243" t="str">
            <v>MGT039</v>
          </cell>
          <cell r="C243" t="str">
            <v>ANGGARAN PERUSAHAAN</v>
          </cell>
          <cell r="D243">
            <v>2</v>
          </cell>
        </row>
        <row r="244">
          <cell r="B244" t="str">
            <v>MGT040</v>
          </cell>
          <cell r="C244" t="str">
            <v>MANAJEMEN KEUANGAN II</v>
          </cell>
          <cell r="D244">
            <v>2</v>
          </cell>
        </row>
        <row r="245">
          <cell r="B245" t="str">
            <v>MGT041</v>
          </cell>
          <cell r="C245" t="str">
            <v>PMSRN: RISET PEMASARAN</v>
          </cell>
          <cell r="D245">
            <v>2</v>
          </cell>
        </row>
        <row r="246">
          <cell r="B246" t="str">
            <v>MGT042</v>
          </cell>
          <cell r="C246" t="str">
            <v>RETAIL: MGT SALURAN DISTRIBUSI</v>
          </cell>
          <cell r="D246">
            <v>2</v>
          </cell>
        </row>
        <row r="247">
          <cell r="B247" t="str">
            <v>MGT043</v>
          </cell>
          <cell r="C247" t="str">
            <v>RS: PELAYANAN KESEHATAN</v>
          </cell>
          <cell r="D247">
            <v>2</v>
          </cell>
        </row>
        <row r="248">
          <cell r="B248" t="str">
            <v>MGT044</v>
          </cell>
          <cell r="C248" t="str">
            <v>MANAJEMEN KEARSIPAN</v>
          </cell>
          <cell r="D248">
            <v>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B1" t="str">
            <v>KODE</v>
          </cell>
          <cell r="C1" t="str">
            <v>MATA KULIAH</v>
          </cell>
          <cell r="D1" t="str">
            <v>DOSEN PEMBIMBING</v>
          </cell>
          <cell r="E1" t="str">
            <v>ASISTEN</v>
          </cell>
          <cell r="F1" t="str">
            <v>SKS</v>
          </cell>
        </row>
        <row r="2">
          <cell r="B2" t="str">
            <v>AKT001</v>
          </cell>
          <cell r="C2" t="str">
            <v>PENGANTAR AKUNTANSI I</v>
          </cell>
          <cell r="D2" t="str">
            <v>SITI KUSTINAH, SE, MSi</v>
          </cell>
          <cell r="E2" t="str">
            <v>-</v>
          </cell>
          <cell r="F2">
            <v>3</v>
          </cell>
        </row>
        <row r="3">
          <cell r="B3" t="str">
            <v>AKT002</v>
          </cell>
          <cell r="C3" t="str">
            <v>PENGANTAR AKUNTANSI II + LAB</v>
          </cell>
          <cell r="D3" t="str">
            <v>SITI KUSTINAH, SE, MSi</v>
          </cell>
          <cell r="E3" t="str">
            <v>-</v>
          </cell>
          <cell r="F3">
            <v>3</v>
          </cell>
        </row>
        <row r="4">
          <cell r="B4" t="str">
            <v>AKT003</v>
          </cell>
          <cell r="C4" t="str">
            <v>PENG. PERPAJAKAN</v>
          </cell>
          <cell r="D4" t="str">
            <v>MEILANI PURWANTI, SE</v>
          </cell>
          <cell r="E4" t="str">
            <v>-</v>
          </cell>
          <cell r="F4">
            <v>3</v>
          </cell>
        </row>
        <row r="5">
          <cell r="B5" t="str">
            <v>AKT004</v>
          </cell>
          <cell r="C5" t="str">
            <v>PERPAJAKAN II + LAB</v>
          </cell>
          <cell r="D5" t="str">
            <v>DUSA SUMARTAYA, Ak, MSi</v>
          </cell>
          <cell r="E5" t="str">
            <v>-</v>
          </cell>
          <cell r="F5">
            <v>3</v>
          </cell>
        </row>
        <row r="6">
          <cell r="B6" t="str">
            <v>AKT005</v>
          </cell>
          <cell r="C6" t="str">
            <v>AKUNTANSI BIAYA I</v>
          </cell>
          <cell r="D6" t="str">
            <v>IIS SOLIHAT, SE</v>
          </cell>
          <cell r="E6" t="str">
            <v>-</v>
          </cell>
          <cell r="F6">
            <v>2</v>
          </cell>
        </row>
        <row r="7">
          <cell r="B7" t="str">
            <v>AKT006</v>
          </cell>
          <cell r="C7" t="str">
            <v>AKUNTANSI KEUANGAN I</v>
          </cell>
          <cell r="D7" t="str">
            <v>TUTI HERAWATI, SE, MSi</v>
          </cell>
          <cell r="E7" t="str">
            <v>-</v>
          </cell>
          <cell r="F7">
            <v>3</v>
          </cell>
        </row>
        <row r="8">
          <cell r="B8" t="str">
            <v>AKT007</v>
          </cell>
          <cell r="C8" t="str">
            <v>AKUNTANSI KEUANGAN II</v>
          </cell>
          <cell r="D8" t="str">
            <v>TUTI HERAWATI, SE, MSi</v>
          </cell>
          <cell r="E8" t="str">
            <v>NITA SITI ROHMAH, SE</v>
          </cell>
          <cell r="F8">
            <v>3</v>
          </cell>
        </row>
        <row r="9">
          <cell r="B9" t="str">
            <v>AKT008</v>
          </cell>
          <cell r="C9" t="str">
            <v>AKUNTANSI BIAYA II</v>
          </cell>
          <cell r="D9" t="str">
            <v>TUTI HERAWATI, SE, MSi</v>
          </cell>
          <cell r="E9" t="str">
            <v>IIS SOLIHAT, SE</v>
          </cell>
          <cell r="F9">
            <v>2</v>
          </cell>
        </row>
        <row r="10">
          <cell r="B10" t="str">
            <v>AKT009</v>
          </cell>
          <cell r="C10" t="str">
            <v>AKUNTANSI KEUANGAN LANJUT I</v>
          </cell>
          <cell r="D10" t="str">
            <v>MEILANI PURWANTI, SE</v>
          </cell>
          <cell r="E10" t="str">
            <v>-</v>
          </cell>
          <cell r="F10">
            <v>3</v>
          </cell>
        </row>
        <row r="11">
          <cell r="B11" t="str">
            <v>AKT010</v>
          </cell>
          <cell r="C11" t="str">
            <v>AKUNT. PEMERINTAHAN</v>
          </cell>
          <cell r="D11" t="str">
            <v>NUR ALI, SE</v>
          </cell>
          <cell r="E11" t="str">
            <v>-</v>
          </cell>
          <cell r="F11">
            <v>3</v>
          </cell>
        </row>
        <row r="12">
          <cell r="B12" t="str">
            <v>AKT011</v>
          </cell>
          <cell r="C12" t="str">
            <v>SISTEM INFORMASI AKUNTANSI I</v>
          </cell>
          <cell r="D12" t="str">
            <v>SUSILAWATI, SE</v>
          </cell>
          <cell r="E12" t="str">
            <v>-</v>
          </cell>
          <cell r="F12">
            <v>3</v>
          </cell>
        </row>
        <row r="13">
          <cell r="B13" t="str">
            <v>AKT012</v>
          </cell>
          <cell r="C13" t="str">
            <v>AKUNTANSI MANAJEMEN</v>
          </cell>
          <cell r="D13" t="str">
            <v>DR. IVAN ARIES SETIAWAN, MM</v>
          </cell>
          <cell r="E13" t="str">
            <v>-</v>
          </cell>
          <cell r="F13">
            <v>3</v>
          </cell>
        </row>
        <row r="14">
          <cell r="B14" t="str">
            <v>AKT013</v>
          </cell>
          <cell r="C14" t="str">
            <v>AUDITING I</v>
          </cell>
          <cell r="D14" t="str">
            <v>SITI KUSTINAH, SE, MSi</v>
          </cell>
          <cell r="E14" t="str">
            <v>-</v>
          </cell>
          <cell r="F14">
            <v>3</v>
          </cell>
        </row>
        <row r="15">
          <cell r="B15" t="str">
            <v>AKT014</v>
          </cell>
          <cell r="C15" t="str">
            <v>AKUNTANSI KEUANGAN LANJUT II</v>
          </cell>
          <cell r="D15" t="str">
            <v>MEILANI PURWANTI, SE</v>
          </cell>
          <cell r="E15" t="str">
            <v>-</v>
          </cell>
          <cell r="F15">
            <v>3</v>
          </cell>
        </row>
        <row r="16">
          <cell r="B16" t="str">
            <v>AKT015</v>
          </cell>
          <cell r="C16" t="str">
            <v>SISTEM INFORMASI AKUNTANSI II</v>
          </cell>
          <cell r="D16" t="str">
            <v>SUSILAWATI, SE</v>
          </cell>
          <cell r="E16" t="str">
            <v>-</v>
          </cell>
          <cell r="F16">
            <v>3</v>
          </cell>
        </row>
        <row r="17">
          <cell r="B17" t="str">
            <v>AKT016</v>
          </cell>
          <cell r="C17" t="str">
            <v>AUDITING II</v>
          </cell>
          <cell r="D17" t="str">
            <v>SITI KUSTINAH, SE, MSi</v>
          </cell>
          <cell r="E17" t="str">
            <v>-</v>
          </cell>
          <cell r="F17">
            <v>3</v>
          </cell>
        </row>
        <row r="18">
          <cell r="B18" t="str">
            <v>AKT017</v>
          </cell>
          <cell r="C18" t="str">
            <v>TEORI AKUNTANSI</v>
          </cell>
          <cell r="E18" t="str">
            <v>-</v>
          </cell>
          <cell r="F18">
            <v>3</v>
          </cell>
        </row>
        <row r="19">
          <cell r="B19" t="str">
            <v>AKT018</v>
          </cell>
          <cell r="C19" t="str">
            <v>SPM/CONTROLLERSHIP</v>
          </cell>
          <cell r="D19" t="str">
            <v>RATNA EKAWATI, SE, MSI</v>
          </cell>
          <cell r="E19" t="str">
            <v>-</v>
          </cell>
          <cell r="F19">
            <v>2</v>
          </cell>
        </row>
        <row r="20">
          <cell r="B20" t="str">
            <v>AKT019</v>
          </cell>
          <cell r="C20" t="str">
            <v>AKUNTANSI BANK</v>
          </cell>
          <cell r="E20" t="str">
            <v>-</v>
          </cell>
          <cell r="F20">
            <v>3</v>
          </cell>
        </row>
        <row r="21">
          <cell r="B21" t="str">
            <v>AKT020</v>
          </cell>
          <cell r="C21" t="str">
            <v>AUDIT : INTERNAL AUDITING</v>
          </cell>
          <cell r="D21" t="str">
            <v>SIGIT TRIHARJONO, SE, AK</v>
          </cell>
          <cell r="E21" t="str">
            <v>-</v>
          </cell>
          <cell r="F21">
            <v>2</v>
          </cell>
        </row>
        <row r="22">
          <cell r="B22" t="str">
            <v>AKT021</v>
          </cell>
          <cell r="C22" t="str">
            <v>AKUNTANSI MANAJEMEN II</v>
          </cell>
          <cell r="E22" t="str">
            <v>-</v>
          </cell>
          <cell r="F22">
            <v>3</v>
          </cell>
        </row>
        <row r="23">
          <cell r="B23" t="str">
            <v>AKT022</v>
          </cell>
          <cell r="C23" t="str">
            <v>PAJAK : AKUNTANSI PERPAJAKAN</v>
          </cell>
          <cell r="D23" t="str">
            <v>SUSILAWATI, SE</v>
          </cell>
          <cell r="E23" t="str">
            <v>-</v>
          </cell>
          <cell r="F23">
            <v>2</v>
          </cell>
        </row>
        <row r="24">
          <cell r="B24" t="str">
            <v>AKT023</v>
          </cell>
          <cell r="C24" t="str">
            <v>SEMINAR AKUNTANSI BANK</v>
          </cell>
          <cell r="E24" t="str">
            <v>-</v>
          </cell>
          <cell r="F24">
            <v>3</v>
          </cell>
        </row>
        <row r="25">
          <cell r="B25" t="str">
            <v>AKT024</v>
          </cell>
          <cell r="C25" t="str">
            <v>SEMINAR AUDITING</v>
          </cell>
          <cell r="E25" t="str">
            <v>-</v>
          </cell>
          <cell r="F25">
            <v>3</v>
          </cell>
        </row>
        <row r="26">
          <cell r="B26" t="str">
            <v>AKT025</v>
          </cell>
          <cell r="C26" t="str">
            <v>SEMINAR SISTEM INFORMASI AKT</v>
          </cell>
          <cell r="E26" t="str">
            <v>-</v>
          </cell>
          <cell r="F26">
            <v>3</v>
          </cell>
        </row>
        <row r="27">
          <cell r="B27" t="str">
            <v>AKT026</v>
          </cell>
          <cell r="C27" t="str">
            <v>SEMINAR AKUNTANSI KEUANGAN</v>
          </cell>
          <cell r="E27" t="str">
            <v>-</v>
          </cell>
          <cell r="F27">
            <v>3</v>
          </cell>
        </row>
        <row r="28">
          <cell r="B28" t="str">
            <v>AKT027</v>
          </cell>
          <cell r="C28" t="str">
            <v>SEMINAR PERPAJAKAN</v>
          </cell>
          <cell r="E28" t="str">
            <v>-</v>
          </cell>
          <cell r="F28">
            <v>3</v>
          </cell>
        </row>
        <row r="29">
          <cell r="B29" t="str">
            <v>AKT028</v>
          </cell>
          <cell r="C29" t="str">
            <v>LAB PERPAJAKAN</v>
          </cell>
          <cell r="D29" t="str">
            <v>IIS SOLIHAT, SE</v>
          </cell>
          <cell r="E29" t="str">
            <v>-</v>
          </cell>
          <cell r="F29">
            <v>2</v>
          </cell>
        </row>
        <row r="30">
          <cell r="B30" t="str">
            <v>AKT029</v>
          </cell>
          <cell r="C30" t="str">
            <v>LAB. AKUNTANSI KEUANGAN</v>
          </cell>
          <cell r="D30" t="str">
            <v>NITA SITI ROHMAH, SE</v>
          </cell>
          <cell r="E30" t="str">
            <v>-</v>
          </cell>
          <cell r="F30">
            <v>2</v>
          </cell>
        </row>
        <row r="31">
          <cell r="B31" t="str">
            <v>AKT030</v>
          </cell>
          <cell r="C31" t="str">
            <v>AKKEU : ANALISA LAPORAN KEUANGAN</v>
          </cell>
          <cell r="D31" t="str">
            <v>ADI IRAWANSYAH, SE</v>
          </cell>
          <cell r="E31" t="str">
            <v>-</v>
          </cell>
          <cell r="F31">
            <v>2</v>
          </cell>
        </row>
        <row r="32">
          <cell r="B32" t="str">
            <v>AKT031</v>
          </cell>
          <cell r="C32" t="str">
            <v>LAB. AKUNTANSI KEUANGAN II</v>
          </cell>
          <cell r="D32" t="str">
            <v>NITA SITI ROHMAH, SE</v>
          </cell>
          <cell r="E32" t="str">
            <v>-</v>
          </cell>
          <cell r="F32">
            <v>2</v>
          </cell>
        </row>
        <row r="33">
          <cell r="B33" t="str">
            <v>AKT032</v>
          </cell>
          <cell r="C33" t="str">
            <v>LAB SISTEM INFORMASI AKUNTANSI</v>
          </cell>
          <cell r="D33" t="str">
            <v>O. FERIYANTO, SE</v>
          </cell>
          <cell r="E33" t="str">
            <v>-</v>
          </cell>
          <cell r="F33">
            <v>2</v>
          </cell>
        </row>
        <row r="34">
          <cell r="B34" t="str">
            <v>AKT033</v>
          </cell>
          <cell r="C34" t="str">
            <v>LAB AKUNTANSI KEU LANJUT II</v>
          </cell>
          <cell r="E34" t="str">
            <v>-</v>
          </cell>
          <cell r="F34">
            <v>2</v>
          </cell>
        </row>
        <row r="35">
          <cell r="B35" t="str">
            <v>AKT034</v>
          </cell>
          <cell r="C35" t="str">
            <v>PAJAK : MANAJEMEN PAJAK</v>
          </cell>
          <cell r="E35" t="str">
            <v>-</v>
          </cell>
          <cell r="F35">
            <v>2</v>
          </cell>
        </row>
        <row r="36">
          <cell r="B36" t="str">
            <v>AKT035</v>
          </cell>
          <cell r="C36" t="str">
            <v>AKMAN : MANAJEMEN BIAYA</v>
          </cell>
          <cell r="E36" t="str">
            <v>-</v>
          </cell>
          <cell r="F36">
            <v>2</v>
          </cell>
        </row>
        <row r="37">
          <cell r="B37" t="str">
            <v>AKT037</v>
          </cell>
          <cell r="C37" t="str">
            <v>LAB. AUDIT</v>
          </cell>
          <cell r="D37" t="str">
            <v>NITA SITI ROHMAH, SE</v>
          </cell>
          <cell r="E37" t="str">
            <v>-</v>
          </cell>
          <cell r="F37">
            <v>2</v>
          </cell>
        </row>
        <row r="38">
          <cell r="B38" t="str">
            <v>AKT038</v>
          </cell>
          <cell r="C38" t="str">
            <v>AKUNTANSI BIAYA I</v>
          </cell>
          <cell r="D38" t="str">
            <v>IIS SOLIHAT, SE</v>
          </cell>
          <cell r="E38" t="str">
            <v>-</v>
          </cell>
          <cell r="F38">
            <v>3</v>
          </cell>
        </row>
        <row r="39">
          <cell r="B39" t="str">
            <v>AKT039</v>
          </cell>
          <cell r="C39" t="str">
            <v>AUDIT : AUDIT MANAJEMEN</v>
          </cell>
          <cell r="D39" t="str">
            <v>DR. ONDANG SURJANA, MSI, QIA</v>
          </cell>
          <cell r="E39" t="str">
            <v>-</v>
          </cell>
          <cell r="F39">
            <v>2</v>
          </cell>
        </row>
        <row r="40">
          <cell r="B40" t="str">
            <v>AKT040</v>
          </cell>
          <cell r="C40" t="str">
            <v>LAB DASAR AKUNTANSI I</v>
          </cell>
          <cell r="D40" t="str">
            <v>SITI KUSTINAH, SE, MSi</v>
          </cell>
          <cell r="E40" t="str">
            <v>IIS SOLIHAT, SE / NITA SITI R, SE</v>
          </cell>
          <cell r="F40">
            <v>1</v>
          </cell>
        </row>
        <row r="41">
          <cell r="B41" t="str">
            <v>AKT041</v>
          </cell>
          <cell r="C41" t="str">
            <v>PERILAKU AKUNTANSI</v>
          </cell>
          <cell r="D41" t="str">
            <v>DR, IVAN ARIES SETIAWAN, MM</v>
          </cell>
          <cell r="E41" t="str">
            <v>-</v>
          </cell>
          <cell r="F41">
            <v>2</v>
          </cell>
        </row>
        <row r="42">
          <cell r="B42" t="str">
            <v>AKT042</v>
          </cell>
          <cell r="C42" t="str">
            <v>ANALISA LAPORAN KEUANGAN</v>
          </cell>
          <cell r="D42" t="str">
            <v>NITA SITI ROHMAH, SE</v>
          </cell>
          <cell r="E42" t="str">
            <v>-</v>
          </cell>
          <cell r="F42">
            <v>3</v>
          </cell>
        </row>
        <row r="43">
          <cell r="B43" t="str">
            <v>AKT043</v>
          </cell>
          <cell r="C43" t="str">
            <v>SYARIAH : AKUNTANSI SYARIAH</v>
          </cell>
          <cell r="E43" t="str">
            <v>-</v>
          </cell>
          <cell r="F43">
            <v>2</v>
          </cell>
        </row>
        <row r="44">
          <cell r="B44" t="str">
            <v>AKT044</v>
          </cell>
          <cell r="C44" t="str">
            <v>AKUNTANSI BIAYA II</v>
          </cell>
          <cell r="D44" t="str">
            <v>TUTI HERAWATI, SE, MSi</v>
          </cell>
          <cell r="E44" t="str">
            <v>IIS SOLIHAT, SE</v>
          </cell>
          <cell r="F44">
            <v>3</v>
          </cell>
        </row>
        <row r="45">
          <cell r="B45" t="str">
            <v>AKT045</v>
          </cell>
          <cell r="C45" t="str">
            <v>TEORI AKUNTANSI</v>
          </cell>
          <cell r="D45" t="str">
            <v>MEILANI, SE</v>
          </cell>
          <cell r="E45" t="str">
            <v>-</v>
          </cell>
          <cell r="F45">
            <v>2</v>
          </cell>
        </row>
        <row r="46">
          <cell r="B46" t="str">
            <v>AKT046</v>
          </cell>
          <cell r="C46" t="str">
            <v>SYARIAH : PERBANKAN SYARIAH</v>
          </cell>
          <cell r="E46" t="str">
            <v>-</v>
          </cell>
          <cell r="F46">
            <v>2</v>
          </cell>
        </row>
        <row r="47">
          <cell r="B47" t="str">
            <v>AKT047</v>
          </cell>
          <cell r="C47" t="str">
            <v>KONS D3 : PERPAJAKAN AKT</v>
          </cell>
          <cell r="F47">
            <v>2</v>
          </cell>
        </row>
        <row r="48">
          <cell r="B48" t="str">
            <v>AKT048</v>
          </cell>
          <cell r="C48" t="str">
            <v xml:space="preserve">KONS D3 : SISTEM INFORMASI </v>
          </cell>
          <cell r="F48">
            <v>2</v>
          </cell>
        </row>
        <row r="49">
          <cell r="B49" t="str">
            <v>AKT049</v>
          </cell>
          <cell r="C49" t="str">
            <v>KONS D3 : AUDIT</v>
          </cell>
          <cell r="F49">
            <v>2</v>
          </cell>
        </row>
        <row r="50">
          <cell r="B50" t="str">
            <v>AKT050</v>
          </cell>
          <cell r="C50" t="str">
            <v>KONS D3 : AKUNTANSI KEUANGAN</v>
          </cell>
          <cell r="F50">
            <v>3</v>
          </cell>
        </row>
        <row r="51">
          <cell r="B51" t="str">
            <v>AKT051</v>
          </cell>
          <cell r="C51" t="str">
            <v>AUDIT: AUDIT SISTEM INFORMASI</v>
          </cell>
          <cell r="F51">
            <v>2</v>
          </cell>
        </row>
        <row r="52">
          <cell r="B52" t="str">
            <v>AKT052</v>
          </cell>
          <cell r="C52" t="str">
            <v>AKUNTANSI BIAYA</v>
          </cell>
          <cell r="F52">
            <v>3</v>
          </cell>
        </row>
        <row r="53">
          <cell r="B53" t="str">
            <v>AKT053</v>
          </cell>
          <cell r="C53" t="str">
            <v>PERPAJAKAN II</v>
          </cell>
          <cell r="F53">
            <v>3</v>
          </cell>
        </row>
        <row r="54">
          <cell r="B54" t="str">
            <v>AKT054</v>
          </cell>
          <cell r="C54" t="str">
            <v>AKUNTANSI SEKTOR PUBLIK</v>
          </cell>
          <cell r="F54">
            <v>3</v>
          </cell>
        </row>
        <row r="55">
          <cell r="B55" t="str">
            <v>AKT055</v>
          </cell>
          <cell r="C55" t="str">
            <v>AKUNTANSI INTERNASIONAL</v>
          </cell>
          <cell r="F55">
            <v>3</v>
          </cell>
        </row>
        <row r="56">
          <cell r="B56" t="str">
            <v>AKT056</v>
          </cell>
          <cell r="C56" t="str">
            <v>ESSAI AKUNTANSI</v>
          </cell>
          <cell r="F56">
            <v>3</v>
          </cell>
        </row>
        <row r="57">
          <cell r="B57" t="str">
            <v>AKT057</v>
          </cell>
          <cell r="C57" t="str">
            <v>SEMINAR KONSENTRASI AKT</v>
          </cell>
          <cell r="F57">
            <v>3</v>
          </cell>
        </row>
        <row r="58">
          <cell r="B58" t="str">
            <v>AKT058</v>
          </cell>
          <cell r="C58" t="str">
            <v>PENGANTAR AKUNTANSI I + LAB</v>
          </cell>
          <cell r="F58">
            <v>3</v>
          </cell>
        </row>
        <row r="59">
          <cell r="B59" t="str">
            <v>AKT059</v>
          </cell>
          <cell r="C59" t="str">
            <v>PAJAK : PERENCANAAN PAJAK</v>
          </cell>
          <cell r="F59">
            <v>2</v>
          </cell>
        </row>
        <row r="60">
          <cell r="B60" t="str">
            <v>DAC001</v>
          </cell>
          <cell r="C60" t="str">
            <v>DASAR AKUNTANSI I</v>
          </cell>
          <cell r="D60" t="str">
            <v>SITI KUSTINAH, SE, MSi</v>
          </cell>
          <cell r="E60" t="str">
            <v>-</v>
          </cell>
          <cell r="F60">
            <v>3</v>
          </cell>
        </row>
        <row r="61">
          <cell r="B61" t="str">
            <v>DAC002</v>
          </cell>
          <cell r="C61" t="str">
            <v>PERPAJAKAN</v>
          </cell>
          <cell r="E61" t="str">
            <v>-</v>
          </cell>
          <cell r="F61">
            <v>2</v>
          </cell>
        </row>
        <row r="62">
          <cell r="B62" t="str">
            <v>DAC003</v>
          </cell>
          <cell r="C62" t="str">
            <v>DEC.EASY ACCOUNTING</v>
          </cell>
          <cell r="E62" t="str">
            <v>-</v>
          </cell>
          <cell r="F62">
            <v>2</v>
          </cell>
        </row>
        <row r="63">
          <cell r="B63" t="str">
            <v>DAC004</v>
          </cell>
          <cell r="C63" t="str">
            <v>PENG. AKUNTANSI II</v>
          </cell>
          <cell r="E63" t="str">
            <v>-</v>
          </cell>
          <cell r="F63">
            <v>3</v>
          </cell>
        </row>
        <row r="64">
          <cell r="B64" t="str">
            <v>DAC005</v>
          </cell>
          <cell r="C64" t="str">
            <v>LAB. DASAR AKUNTANSI</v>
          </cell>
          <cell r="D64" t="str">
            <v>SITI KUSTINAH, SE, MSi</v>
          </cell>
          <cell r="E64" t="str">
            <v>NITA SITI ROHMAH, SE</v>
          </cell>
          <cell r="F64">
            <v>1</v>
          </cell>
        </row>
        <row r="65">
          <cell r="B65" t="str">
            <v>DAC006</v>
          </cell>
          <cell r="C65" t="str">
            <v>SISTEM INF. AKUNT</v>
          </cell>
          <cell r="E65" t="str">
            <v>-</v>
          </cell>
          <cell r="F65">
            <v>2</v>
          </cell>
        </row>
        <row r="66">
          <cell r="B66" t="str">
            <v>DAC007</v>
          </cell>
          <cell r="C66" t="str">
            <v>HITUNG KEUANGAN I</v>
          </cell>
          <cell r="D66" t="str">
            <v>SUSILAWATI, SE</v>
          </cell>
          <cell r="E66" t="str">
            <v>-</v>
          </cell>
          <cell r="F66">
            <v>2</v>
          </cell>
        </row>
        <row r="67">
          <cell r="B67" t="str">
            <v>DAC008</v>
          </cell>
          <cell r="C67" t="str">
            <v>HITUNG KEUANGAN II</v>
          </cell>
          <cell r="E67" t="str">
            <v>-</v>
          </cell>
          <cell r="F67">
            <v>2</v>
          </cell>
        </row>
        <row r="68">
          <cell r="B68" t="str">
            <v>DBA001</v>
          </cell>
          <cell r="C68" t="str">
            <v>MNJ. PERKANTORAN</v>
          </cell>
          <cell r="D68" t="str">
            <v>PP PURYANA, SE</v>
          </cell>
          <cell r="E68" t="str">
            <v>-</v>
          </cell>
          <cell r="F68">
            <v>2</v>
          </cell>
        </row>
        <row r="69">
          <cell r="B69" t="str">
            <v>DBA002</v>
          </cell>
          <cell r="C69" t="str">
            <v>PENG. ILMU ADMINISTRASI</v>
          </cell>
          <cell r="D69" t="str">
            <v>YAYAN SOFYAN, SE</v>
          </cell>
          <cell r="E69" t="str">
            <v>-</v>
          </cell>
          <cell r="F69">
            <v>2</v>
          </cell>
        </row>
        <row r="70">
          <cell r="B70" t="str">
            <v>DBA003</v>
          </cell>
          <cell r="C70" t="str">
            <v>KOMPUTER PERKANTORAN</v>
          </cell>
          <cell r="D70" t="str">
            <v>O. FERIYANTO, SE</v>
          </cell>
          <cell r="E70" t="str">
            <v>-</v>
          </cell>
          <cell r="F70">
            <v>2</v>
          </cell>
        </row>
        <row r="71">
          <cell r="B71" t="str">
            <v>DBA004</v>
          </cell>
          <cell r="C71" t="str">
            <v>MANAJEMEN PERSEDIAAN</v>
          </cell>
          <cell r="D71" t="str">
            <v>RATNA EKAWATI, SE, MSI</v>
          </cell>
          <cell r="E71" t="str">
            <v>-</v>
          </cell>
          <cell r="F71">
            <v>2</v>
          </cell>
        </row>
        <row r="72">
          <cell r="B72" t="str">
            <v>DBA005</v>
          </cell>
          <cell r="C72" t="str">
            <v>MANJ. KEARSIPAN</v>
          </cell>
          <cell r="D72" t="str">
            <v>HJ. AMMY N, DRA, MSI</v>
          </cell>
          <cell r="E72" t="str">
            <v>-</v>
          </cell>
          <cell r="F72">
            <v>2</v>
          </cell>
        </row>
        <row r="73">
          <cell r="B73" t="str">
            <v>DBA006</v>
          </cell>
          <cell r="C73" t="str">
            <v>MSDM</v>
          </cell>
          <cell r="D73" t="str">
            <v>DEDE DJAELANI, ST, MSi</v>
          </cell>
          <cell r="E73" t="str">
            <v>-</v>
          </cell>
          <cell r="F73">
            <v>3</v>
          </cell>
        </row>
        <row r="74">
          <cell r="B74" t="str">
            <v>DBA007</v>
          </cell>
          <cell r="C74" t="str">
            <v>MANAJEMEN KEUANGAN</v>
          </cell>
          <cell r="E74" t="str">
            <v>-</v>
          </cell>
          <cell r="F74">
            <v>2</v>
          </cell>
        </row>
        <row r="75">
          <cell r="B75" t="str">
            <v>DCP001</v>
          </cell>
          <cell r="C75" t="str">
            <v>PEMROGRAMAN PASCAL</v>
          </cell>
          <cell r="E75" t="str">
            <v>-</v>
          </cell>
          <cell r="F75">
            <v>2</v>
          </cell>
        </row>
        <row r="76">
          <cell r="B76" t="str">
            <v>DCP002</v>
          </cell>
          <cell r="C76" t="str">
            <v>PEMROGRAMAN CLIPPER</v>
          </cell>
          <cell r="E76" t="str">
            <v>-</v>
          </cell>
          <cell r="F76">
            <v>2</v>
          </cell>
        </row>
        <row r="77">
          <cell r="B77" t="str">
            <v>DCP005</v>
          </cell>
          <cell r="C77" t="str">
            <v>PENGENALAN INTERNET</v>
          </cell>
          <cell r="D77" t="str">
            <v>AGUNG M TAUFIK, SE</v>
          </cell>
          <cell r="E77" t="str">
            <v>-</v>
          </cell>
          <cell r="F77">
            <v>2</v>
          </cell>
        </row>
        <row r="78">
          <cell r="B78" t="str">
            <v>DCP006</v>
          </cell>
          <cell r="C78" t="str">
            <v>PEMROGRAMAN WEB</v>
          </cell>
          <cell r="E78" t="str">
            <v>-</v>
          </cell>
          <cell r="F78">
            <v>2</v>
          </cell>
        </row>
        <row r="79">
          <cell r="B79" t="str">
            <v>DCP007</v>
          </cell>
          <cell r="C79" t="str">
            <v>DATA BASE MAN. SYSTEM</v>
          </cell>
          <cell r="D79" t="str">
            <v>AGUNG M TAUFIK, SE</v>
          </cell>
          <cell r="E79" t="str">
            <v>-</v>
          </cell>
          <cell r="F79">
            <v>2</v>
          </cell>
        </row>
        <row r="80">
          <cell r="B80" t="str">
            <v>DEC001</v>
          </cell>
          <cell r="C80" t="str">
            <v>STRUCTURE &amp; WRITTEN EXP</v>
          </cell>
          <cell r="D80" t="str">
            <v xml:space="preserve">FAUZIAH, SPD </v>
          </cell>
          <cell r="E80" t="str">
            <v>-</v>
          </cell>
          <cell r="F80">
            <v>2</v>
          </cell>
        </row>
        <row r="81">
          <cell r="B81" t="str">
            <v>DEC002</v>
          </cell>
          <cell r="C81" t="str">
            <v>ENGLISH CONVERSATION I</v>
          </cell>
          <cell r="D81" t="str">
            <v>R. DANDY TRESNA SURYAWIBAWA, SE, MSi</v>
          </cell>
          <cell r="E81" t="str">
            <v>-</v>
          </cell>
          <cell r="F81">
            <v>2</v>
          </cell>
        </row>
        <row r="82">
          <cell r="B82" t="str">
            <v>DEC004</v>
          </cell>
          <cell r="C82" t="str">
            <v>READING &amp; VOCABULARY I</v>
          </cell>
          <cell r="D82" t="str">
            <v xml:space="preserve">FAUZIAH, SPD </v>
          </cell>
          <cell r="E82" t="str">
            <v>-</v>
          </cell>
          <cell r="F82">
            <v>2</v>
          </cell>
        </row>
        <row r="83">
          <cell r="B83" t="str">
            <v>DEC005</v>
          </cell>
          <cell r="C83" t="str">
            <v>LISTENING &amp;PRONUNCIATION I</v>
          </cell>
          <cell r="D83" t="str">
            <v xml:space="preserve">FAUZIAH, SPD </v>
          </cell>
          <cell r="E83" t="str">
            <v>-</v>
          </cell>
          <cell r="F83">
            <v>2</v>
          </cell>
        </row>
        <row r="84">
          <cell r="B84" t="str">
            <v>DEC006</v>
          </cell>
          <cell r="C84" t="str">
            <v>TRANSLATION I</v>
          </cell>
          <cell r="D84" t="str">
            <v xml:space="preserve">FAUZIAH, SPD </v>
          </cell>
          <cell r="E84" t="str">
            <v>-</v>
          </cell>
          <cell r="F84">
            <v>2</v>
          </cell>
        </row>
        <row r="85">
          <cell r="B85" t="str">
            <v>DEC007</v>
          </cell>
          <cell r="C85" t="str">
            <v>FREE TALK</v>
          </cell>
          <cell r="D85" t="str">
            <v>DANDY TRESNA, SE, SSos, MSi</v>
          </cell>
          <cell r="E85" t="str">
            <v>-</v>
          </cell>
          <cell r="F85">
            <v>2</v>
          </cell>
        </row>
        <row r="86">
          <cell r="B86" t="str">
            <v>DEC008</v>
          </cell>
          <cell r="C86" t="str">
            <v>STRUCTURE &amp; WRITTEN II</v>
          </cell>
          <cell r="D86" t="str">
            <v xml:space="preserve">FAUZIAH, SPD </v>
          </cell>
          <cell r="E86" t="str">
            <v>-</v>
          </cell>
          <cell r="F86">
            <v>2</v>
          </cell>
        </row>
        <row r="87">
          <cell r="B87" t="str">
            <v>DEC010</v>
          </cell>
          <cell r="C87" t="str">
            <v>LISTENING &amp; PRONUNCIATION</v>
          </cell>
          <cell r="E87" t="str">
            <v>-</v>
          </cell>
          <cell r="F87">
            <v>2</v>
          </cell>
        </row>
        <row r="88">
          <cell r="B88" t="str">
            <v>DEC011</v>
          </cell>
          <cell r="C88" t="str">
            <v>TRANLATION II</v>
          </cell>
          <cell r="E88" t="str">
            <v>-</v>
          </cell>
          <cell r="F88">
            <v>2</v>
          </cell>
        </row>
        <row r="89">
          <cell r="B89" t="str">
            <v>DEC012</v>
          </cell>
          <cell r="C89" t="str">
            <v>READING &amp; VOCABULARY II</v>
          </cell>
          <cell r="E89" t="str">
            <v>-</v>
          </cell>
          <cell r="F89">
            <v>2</v>
          </cell>
        </row>
        <row r="90">
          <cell r="B90" t="str">
            <v>DEC013</v>
          </cell>
          <cell r="C90" t="str">
            <v>SPEECH</v>
          </cell>
          <cell r="E90" t="str">
            <v>-</v>
          </cell>
          <cell r="F90">
            <v>2</v>
          </cell>
        </row>
        <row r="91">
          <cell r="B91" t="str">
            <v>DEC014</v>
          </cell>
          <cell r="C91" t="str">
            <v>ENGLISH CORRESPONDENCES</v>
          </cell>
          <cell r="D91" t="str">
            <v>DANDY TRESNA, SE, SSos, MSi</v>
          </cell>
          <cell r="E91" t="str">
            <v>-</v>
          </cell>
          <cell r="F91">
            <v>2</v>
          </cell>
        </row>
        <row r="92">
          <cell r="B92" t="str">
            <v>DEC015</v>
          </cell>
          <cell r="C92" t="str">
            <v>ENGLISH CORRESPONDENCES</v>
          </cell>
          <cell r="D92" t="str">
            <v>DRS. ABDUL RIVAI</v>
          </cell>
          <cell r="E92" t="str">
            <v>-</v>
          </cell>
          <cell r="F92">
            <v>2</v>
          </cell>
        </row>
        <row r="93">
          <cell r="B93" t="str">
            <v>DES003</v>
          </cell>
          <cell r="C93" t="str">
            <v>KORESPONDENSI BISNIS</v>
          </cell>
          <cell r="D93" t="str">
            <v>ACENG KURNIAWAN, SE</v>
          </cell>
          <cell r="E93" t="str">
            <v>-</v>
          </cell>
          <cell r="F93">
            <v>2</v>
          </cell>
        </row>
        <row r="94">
          <cell r="B94" t="str">
            <v>DES006</v>
          </cell>
          <cell r="C94" t="str">
            <v>KOMUNIKASI BISNIS</v>
          </cell>
          <cell r="D94" t="str">
            <v>DR. H. BUDI DJATMIKO, MSi</v>
          </cell>
          <cell r="E94" t="str">
            <v>S. PAMUNGKAS, SE / E. SETIYAWAN, SE</v>
          </cell>
          <cell r="F94">
            <v>2</v>
          </cell>
        </row>
        <row r="95">
          <cell r="B95" t="str">
            <v>DIP002</v>
          </cell>
          <cell r="C95" t="str">
            <v>JOB TRAINING</v>
          </cell>
          <cell r="E95" t="str">
            <v>-</v>
          </cell>
          <cell r="F95">
            <v>4</v>
          </cell>
        </row>
        <row r="96">
          <cell r="B96" t="str">
            <v>DIP003</v>
          </cell>
          <cell r="C96" t="str">
            <v>KEWIRAUSAHAAN</v>
          </cell>
          <cell r="D96" t="str">
            <v>DR. BUDI DJATMIKO, M.Si</v>
          </cell>
          <cell r="E96" t="str">
            <v>ACENG KURNIAWAN, SE</v>
          </cell>
          <cell r="F96">
            <v>2</v>
          </cell>
        </row>
        <row r="97">
          <cell r="B97" t="str">
            <v>DIP004</v>
          </cell>
          <cell r="C97" t="str">
            <v>PENDIDIKAN AGAMA 1</v>
          </cell>
          <cell r="D97" t="str">
            <v>MENTOR</v>
          </cell>
          <cell r="E97" t="str">
            <v>-</v>
          </cell>
          <cell r="F97">
            <v>2</v>
          </cell>
        </row>
        <row r="98">
          <cell r="B98" t="str">
            <v>DIP005</v>
          </cell>
          <cell r="C98" t="str">
            <v>PENDIDIKAN AGAMA II</v>
          </cell>
          <cell r="D98" t="str">
            <v>FAHROZI</v>
          </cell>
          <cell r="E98" t="str">
            <v>-</v>
          </cell>
          <cell r="F98">
            <v>2</v>
          </cell>
        </row>
        <row r="99">
          <cell r="B99" t="str">
            <v>DMC001</v>
          </cell>
          <cell r="C99" t="str">
            <v>MANAJEMEN BISNIS</v>
          </cell>
          <cell r="D99" t="str">
            <v>YAYAN SOFYAN, SE</v>
          </cell>
          <cell r="E99" t="str">
            <v>-</v>
          </cell>
          <cell r="F99">
            <v>2</v>
          </cell>
        </row>
        <row r="100">
          <cell r="B100" t="str">
            <v>DMC002</v>
          </cell>
          <cell r="C100" t="str">
            <v>DASAR-DASAR ALGORITMA</v>
          </cell>
          <cell r="E100" t="str">
            <v>-</v>
          </cell>
          <cell r="F100">
            <v>2</v>
          </cell>
        </row>
        <row r="101">
          <cell r="B101" t="str">
            <v>DMC003</v>
          </cell>
          <cell r="C101" t="str">
            <v>MICROSOFT WORD</v>
          </cell>
          <cell r="D101" t="str">
            <v>ACENG KURNIAWAN, SE</v>
          </cell>
          <cell r="E101" t="str">
            <v>-</v>
          </cell>
          <cell r="F101">
            <v>2</v>
          </cell>
        </row>
        <row r="102">
          <cell r="B102" t="str">
            <v>DMC004</v>
          </cell>
          <cell r="C102" t="str">
            <v>MICROSOFT EXCELL</v>
          </cell>
          <cell r="D102" t="str">
            <v>OON FERIYANTO, SE</v>
          </cell>
          <cell r="E102" t="str">
            <v>-</v>
          </cell>
          <cell r="F102">
            <v>2</v>
          </cell>
        </row>
        <row r="103">
          <cell r="B103" t="str">
            <v>DMC005</v>
          </cell>
          <cell r="C103" t="str">
            <v>PEMROGRAMAN FOXPRO</v>
          </cell>
          <cell r="E103" t="str">
            <v>-</v>
          </cell>
          <cell r="F103">
            <v>4</v>
          </cell>
        </row>
        <row r="104">
          <cell r="B104" t="str">
            <v>DMC007</v>
          </cell>
          <cell r="C104" t="str">
            <v>SIST. JARINGAN KOMP</v>
          </cell>
          <cell r="E104" t="str">
            <v>-</v>
          </cell>
          <cell r="F104">
            <v>2</v>
          </cell>
        </row>
        <row r="105">
          <cell r="B105" t="str">
            <v>DMC008</v>
          </cell>
          <cell r="C105" t="str">
            <v>SIST.INF.MANAJEMEN</v>
          </cell>
          <cell r="E105" t="str">
            <v>-</v>
          </cell>
          <cell r="F105">
            <v>2</v>
          </cell>
        </row>
        <row r="106">
          <cell r="B106" t="str">
            <v>DMC011</v>
          </cell>
          <cell r="C106" t="str">
            <v>PENGNL. HARDWARE</v>
          </cell>
          <cell r="E106" t="str">
            <v>-</v>
          </cell>
          <cell r="F106">
            <v>2</v>
          </cell>
        </row>
        <row r="107">
          <cell r="B107" t="str">
            <v>DMC012</v>
          </cell>
          <cell r="C107" t="str">
            <v>MICROSOFT WORD</v>
          </cell>
          <cell r="E107" t="str">
            <v>-</v>
          </cell>
          <cell r="F107">
            <v>2</v>
          </cell>
        </row>
        <row r="108">
          <cell r="B108" t="str">
            <v>EKO001</v>
          </cell>
          <cell r="C108" t="str">
            <v>BAHASA INGGRIS I</v>
          </cell>
          <cell r="D108" t="str">
            <v>DANDY TRESNA, SE, SSos, MSi</v>
          </cell>
          <cell r="E108" t="str">
            <v>-</v>
          </cell>
          <cell r="F108">
            <v>2</v>
          </cell>
        </row>
        <row r="109">
          <cell r="B109" t="str">
            <v>EKO002</v>
          </cell>
          <cell r="C109" t="str">
            <v>APLIKASI KOMPUTER BISNIS</v>
          </cell>
          <cell r="D109" t="str">
            <v>AGUNG M TAUFIK, SE</v>
          </cell>
          <cell r="E109" t="str">
            <v>-</v>
          </cell>
          <cell r="F109">
            <v>2</v>
          </cell>
        </row>
        <row r="110">
          <cell r="B110" t="str">
            <v>EKO003</v>
          </cell>
          <cell r="C110" t="str">
            <v>MATEMATIKA BISNIS</v>
          </cell>
          <cell r="D110" t="str">
            <v>DODI SETIYADI, SPD</v>
          </cell>
          <cell r="E110" t="str">
            <v>-</v>
          </cell>
          <cell r="F110">
            <v>3</v>
          </cell>
        </row>
        <row r="111">
          <cell r="B111" t="str">
            <v>EKO004</v>
          </cell>
          <cell r="C111" t="str">
            <v>PENG.ILMU EKONOMI MIKRO</v>
          </cell>
          <cell r="D111" t="str">
            <v>AGUS SUHARA, SE/PP PURYANA, SE</v>
          </cell>
          <cell r="E111" t="str">
            <v>-</v>
          </cell>
          <cell r="F111">
            <v>3</v>
          </cell>
        </row>
        <row r="112">
          <cell r="B112" t="str">
            <v>EKO005</v>
          </cell>
          <cell r="C112" t="str">
            <v>PENDIDIKAN PANCASILA</v>
          </cell>
          <cell r="D112" t="str">
            <v>Dra. IIM SITI MASITOH, M.Si</v>
          </cell>
          <cell r="E112" t="str">
            <v>-</v>
          </cell>
          <cell r="F112">
            <v>2</v>
          </cell>
        </row>
        <row r="113">
          <cell r="B113" t="str">
            <v>EKO006</v>
          </cell>
          <cell r="C113" t="str">
            <v>BAHASA INGGRIS II</v>
          </cell>
          <cell r="E113" t="str">
            <v>-</v>
          </cell>
          <cell r="F113">
            <v>2</v>
          </cell>
        </row>
        <row r="114">
          <cell r="B114" t="str">
            <v>EKO007</v>
          </cell>
          <cell r="C114" t="str">
            <v>STATISTIK I</v>
          </cell>
          <cell r="D114" t="str">
            <v>DODI SETIYADI, SPD</v>
          </cell>
          <cell r="E114" t="str">
            <v>-</v>
          </cell>
          <cell r="F114">
            <v>3</v>
          </cell>
        </row>
        <row r="115">
          <cell r="B115" t="str">
            <v>EKO008</v>
          </cell>
          <cell r="C115" t="str">
            <v>PIE MAKRO</v>
          </cell>
          <cell r="D115" t="str">
            <v>DRS. AGUS SUHARA</v>
          </cell>
          <cell r="E115" t="str">
            <v>-</v>
          </cell>
          <cell r="F115">
            <v>3</v>
          </cell>
        </row>
        <row r="116">
          <cell r="B116" t="str">
            <v>EKO009</v>
          </cell>
          <cell r="C116" t="str">
            <v>SOSIOLOGI POLITIK</v>
          </cell>
          <cell r="E116" t="str">
            <v>-</v>
          </cell>
          <cell r="F116">
            <v>2</v>
          </cell>
        </row>
        <row r="117">
          <cell r="B117" t="str">
            <v>EKO010</v>
          </cell>
          <cell r="C117" t="str">
            <v>PENDIDIKAN AGAMA</v>
          </cell>
          <cell r="E117" t="str">
            <v>-</v>
          </cell>
          <cell r="F117">
            <v>2</v>
          </cell>
        </row>
        <row r="118">
          <cell r="B118" t="str">
            <v>EKO011</v>
          </cell>
          <cell r="C118" t="str">
            <v>PEND. KEWARGANEGARAAN</v>
          </cell>
          <cell r="D118" t="str">
            <v>Drs. MAFTUHIN RIDHA, MSi</v>
          </cell>
          <cell r="E118" t="str">
            <v>-</v>
          </cell>
          <cell r="F118">
            <v>2</v>
          </cell>
        </row>
        <row r="119">
          <cell r="B119" t="str">
            <v>EKO012</v>
          </cell>
          <cell r="C119" t="str">
            <v>ILMU BUDAYA DASAR</v>
          </cell>
          <cell r="E119" t="str">
            <v>-</v>
          </cell>
          <cell r="F119">
            <v>2</v>
          </cell>
        </row>
        <row r="120">
          <cell r="B120" t="str">
            <v>EKO013</v>
          </cell>
          <cell r="C120" t="str">
            <v>ILMU ALAMIAH DASAR</v>
          </cell>
          <cell r="E120" t="str">
            <v>-</v>
          </cell>
          <cell r="F120">
            <v>2</v>
          </cell>
        </row>
        <row r="121">
          <cell r="B121" t="str">
            <v>EKO014</v>
          </cell>
          <cell r="C121" t="str">
            <v>RISET OPERASIONAL BISNIS</v>
          </cell>
          <cell r="D121" t="str">
            <v>RATNA EKAWATI, SE, MSi</v>
          </cell>
          <cell r="E121" t="str">
            <v>-</v>
          </cell>
          <cell r="F121">
            <v>3</v>
          </cell>
        </row>
        <row r="122">
          <cell r="B122" t="str">
            <v>EKO015</v>
          </cell>
          <cell r="C122" t="str">
            <v>STATISTIKA II + LAB</v>
          </cell>
          <cell r="D122" t="str">
            <v>IR. EKA PURWANDA, MSi</v>
          </cell>
          <cell r="E122" t="str">
            <v>-</v>
          </cell>
          <cell r="F122">
            <v>3</v>
          </cell>
        </row>
        <row r="123">
          <cell r="B123" t="str">
            <v>EKO016</v>
          </cell>
          <cell r="C123" t="str">
            <v>TEORI EKONOMI MIKRO</v>
          </cell>
          <cell r="E123" t="str">
            <v>-</v>
          </cell>
          <cell r="F123">
            <v>2</v>
          </cell>
        </row>
        <row r="124">
          <cell r="B124" t="str">
            <v>EKO017</v>
          </cell>
          <cell r="C124" t="str">
            <v>TEORI EKONOMI MAKRO</v>
          </cell>
          <cell r="E124" t="str">
            <v>-</v>
          </cell>
          <cell r="F124">
            <v>2</v>
          </cell>
        </row>
        <row r="125">
          <cell r="B125" t="str">
            <v>EKO018</v>
          </cell>
          <cell r="C125" t="str">
            <v>ASPEK HUKUM DALAM BISNIS</v>
          </cell>
          <cell r="D125" t="str">
            <v>SONI WASITA, SH, MH</v>
          </cell>
          <cell r="E125" t="str">
            <v>-</v>
          </cell>
          <cell r="F125">
            <v>2</v>
          </cell>
        </row>
        <row r="126">
          <cell r="B126" t="str">
            <v>EKO019</v>
          </cell>
          <cell r="C126" t="str">
            <v>METODE PENULISAN ILMIAH</v>
          </cell>
          <cell r="D126" t="str">
            <v>Kuswari, S.Ag, MPd</v>
          </cell>
          <cell r="E126" t="str">
            <v>-</v>
          </cell>
          <cell r="F126">
            <v>2</v>
          </cell>
        </row>
        <row r="127">
          <cell r="B127" t="str">
            <v>EKO020</v>
          </cell>
          <cell r="C127" t="str">
            <v>EKONOMI PEMBANGUNAN</v>
          </cell>
          <cell r="E127" t="str">
            <v>-</v>
          </cell>
          <cell r="F127">
            <v>2</v>
          </cell>
        </row>
        <row r="128">
          <cell r="B128" t="str">
            <v>EKO021</v>
          </cell>
          <cell r="C128" t="str">
            <v>EKONOMI KOPERASI</v>
          </cell>
          <cell r="D128" t="str">
            <v>USEP SUMARNO, SE, SH, MM</v>
          </cell>
          <cell r="E128" t="str">
            <v>-</v>
          </cell>
          <cell r="F128">
            <v>2</v>
          </cell>
        </row>
        <row r="129">
          <cell r="B129" t="str">
            <v>EKO022</v>
          </cell>
          <cell r="C129" t="str">
            <v>METODOLOGI PENELITIAN</v>
          </cell>
          <cell r="D129" t="str">
            <v>RATNA EKAWATI, SE, MSi</v>
          </cell>
          <cell r="E129" t="str">
            <v>-</v>
          </cell>
          <cell r="F129">
            <v>3</v>
          </cell>
        </row>
        <row r="130">
          <cell r="B130" t="str">
            <v>EKO023</v>
          </cell>
          <cell r="C130" t="str">
            <v>P. UANG &amp; P. MODAL</v>
          </cell>
          <cell r="D130" t="str">
            <v>DR. TEDDY HIKMAT F, MSi</v>
          </cell>
          <cell r="E130" t="str">
            <v>-</v>
          </cell>
          <cell r="F130">
            <v>3</v>
          </cell>
        </row>
        <row r="131">
          <cell r="B131" t="str">
            <v>EKO024</v>
          </cell>
          <cell r="C131" t="str">
            <v>PEREKONOMIAN INDONESIA</v>
          </cell>
          <cell r="E131" t="str">
            <v>-</v>
          </cell>
          <cell r="F131">
            <v>3</v>
          </cell>
        </row>
        <row r="132">
          <cell r="B132" t="str">
            <v>EKO025</v>
          </cell>
          <cell r="C132" t="str">
            <v>EKONOMI MANAJERIAL</v>
          </cell>
          <cell r="D132" t="str">
            <v>SUPRIYADI, SE, MSI</v>
          </cell>
          <cell r="E132" t="str">
            <v>-</v>
          </cell>
          <cell r="F132">
            <v>3</v>
          </cell>
        </row>
        <row r="133">
          <cell r="B133" t="str">
            <v>EKO026</v>
          </cell>
          <cell r="C133" t="str">
            <v>EKONOMI INTERNASIONAL</v>
          </cell>
          <cell r="E133" t="str">
            <v>-</v>
          </cell>
          <cell r="F133">
            <v>3</v>
          </cell>
        </row>
        <row r="134">
          <cell r="B134" t="str">
            <v>EKO027</v>
          </cell>
          <cell r="C134" t="str">
            <v>PERENCANAAN SISTEM INFORMASI</v>
          </cell>
          <cell r="E134" t="str">
            <v>-</v>
          </cell>
          <cell r="F134">
            <v>3</v>
          </cell>
        </row>
        <row r="135">
          <cell r="B135" t="str">
            <v>EKO028</v>
          </cell>
          <cell r="C135" t="str">
            <v>SKRIPSI</v>
          </cell>
          <cell r="E135" t="str">
            <v>-</v>
          </cell>
          <cell r="F135">
            <v>6</v>
          </cell>
        </row>
        <row r="136">
          <cell r="B136" t="str">
            <v>EKO029</v>
          </cell>
          <cell r="C136" t="str">
            <v>LAB. STATISTIK</v>
          </cell>
          <cell r="E136" t="str">
            <v>-</v>
          </cell>
          <cell r="F136">
            <v>2</v>
          </cell>
        </row>
        <row r="137">
          <cell r="B137" t="str">
            <v>EKO030</v>
          </cell>
          <cell r="C137" t="str">
            <v>TEKNIK PENULISAN LAPORAN</v>
          </cell>
          <cell r="E137" t="str">
            <v>-</v>
          </cell>
          <cell r="F137">
            <v>2</v>
          </cell>
        </row>
        <row r="138">
          <cell r="B138" t="str">
            <v>EKO031</v>
          </cell>
          <cell r="C138" t="str">
            <v>LAPORAN AKHIR</v>
          </cell>
          <cell r="D138" t="str">
            <v>JURUSAN</v>
          </cell>
          <cell r="E138" t="str">
            <v>-</v>
          </cell>
          <cell r="F138">
            <v>4</v>
          </cell>
        </row>
        <row r="139">
          <cell r="B139" t="str">
            <v>EKO032</v>
          </cell>
          <cell r="C139" t="str">
            <v>BANK &amp; LEMB.KEU LAINNYA</v>
          </cell>
          <cell r="E139" t="str">
            <v>-</v>
          </cell>
          <cell r="F139">
            <v>3</v>
          </cell>
        </row>
        <row r="140">
          <cell r="B140" t="str">
            <v>EKO033</v>
          </cell>
          <cell r="C140" t="str">
            <v>MAGANG</v>
          </cell>
          <cell r="E140" t="str">
            <v>-</v>
          </cell>
          <cell r="F140">
            <v>3</v>
          </cell>
        </row>
        <row r="141">
          <cell r="B141" t="str">
            <v>EKO034</v>
          </cell>
          <cell r="C141" t="str">
            <v>SKRIPSI</v>
          </cell>
          <cell r="D141" t="str">
            <v>JURUSAN</v>
          </cell>
          <cell r="E141" t="str">
            <v>-</v>
          </cell>
          <cell r="F141">
            <v>5</v>
          </cell>
        </row>
        <row r="142">
          <cell r="B142" t="str">
            <v>EKO035</v>
          </cell>
          <cell r="C142" t="str">
            <v>KOMPREHENSIF</v>
          </cell>
          <cell r="F142">
            <v>4</v>
          </cell>
        </row>
        <row r="143">
          <cell r="B143" t="str">
            <v>EKO036</v>
          </cell>
          <cell r="C143" t="str">
            <v>PANCASILA &amp; KEWARGANEGARAAN</v>
          </cell>
          <cell r="D143" t="str">
            <v>Drs, IIM MASITOH, Msi</v>
          </cell>
          <cell r="F143">
            <v>2</v>
          </cell>
        </row>
        <row r="144">
          <cell r="B144" t="str">
            <v>EKO037</v>
          </cell>
          <cell r="C144" t="str">
            <v>STATISTIK LANJUTAN</v>
          </cell>
          <cell r="F144">
            <v>3</v>
          </cell>
        </row>
        <row r="145">
          <cell r="B145" t="str">
            <v>EKO038</v>
          </cell>
          <cell r="C145" t="str">
            <v>METODOLOGI PENELITIAN AKUNTANSI</v>
          </cell>
          <cell r="F145">
            <v>3</v>
          </cell>
        </row>
        <row r="146">
          <cell r="B146" t="str">
            <v>EKO039</v>
          </cell>
          <cell r="C146" t="str">
            <v>METODOLOGI PENELITIAN MANAJEMEN</v>
          </cell>
          <cell r="F146">
            <v>3</v>
          </cell>
        </row>
        <row r="147">
          <cell r="B147" t="str">
            <v>LOK001</v>
          </cell>
          <cell r="C147" t="str">
            <v>MOTIVASI KEWIRAUSAHAAN</v>
          </cell>
          <cell r="D147" t="str">
            <v>DR. BUDI DJATMIKO, M.Si</v>
          </cell>
          <cell r="E147" t="str">
            <v>-</v>
          </cell>
          <cell r="F147">
            <v>3</v>
          </cell>
        </row>
        <row r="148">
          <cell r="B148" t="str">
            <v>LOK002</v>
          </cell>
          <cell r="C148" t="str">
            <v>KOMUNIKASI BISNIS</v>
          </cell>
          <cell r="D148" t="str">
            <v>DR. BUDI DJATMIKO, M.Si</v>
          </cell>
          <cell r="E148" t="str">
            <v>S. PAMUNGKAS, SE / E. SETIYAWAN, SE</v>
          </cell>
          <cell r="F148">
            <v>3</v>
          </cell>
        </row>
        <row r="149">
          <cell r="B149" t="str">
            <v>LOK003</v>
          </cell>
          <cell r="C149" t="str">
            <v>STUDI KELAYAKAN BISNIS</v>
          </cell>
          <cell r="D149" t="str">
            <v>DR. BUDI DJATMIKO, M.Si</v>
          </cell>
          <cell r="E149" t="str">
            <v>IIS SOLIHAT, SE</v>
          </cell>
          <cell r="F149">
            <v>4</v>
          </cell>
        </row>
        <row r="150">
          <cell r="B150" t="str">
            <v>LOK004</v>
          </cell>
          <cell r="C150" t="str">
            <v>SIMULASI BISNIS</v>
          </cell>
          <cell r="D150" t="str">
            <v>DR. H. BUDI DJATMIKO, MSi</v>
          </cell>
          <cell r="E150" t="str">
            <v>-</v>
          </cell>
          <cell r="F150">
            <v>3</v>
          </cell>
        </row>
        <row r="151">
          <cell r="B151" t="str">
            <v>LOK005</v>
          </cell>
          <cell r="C151" t="str">
            <v>STRATEGI KEWIRAUSAHAAN</v>
          </cell>
          <cell r="E151" t="str">
            <v>-</v>
          </cell>
          <cell r="F151">
            <v>2</v>
          </cell>
        </row>
        <row r="152">
          <cell r="B152" t="str">
            <v>LOK006</v>
          </cell>
          <cell r="C152" t="str">
            <v>BEDAH BUKU KONSENTRASI</v>
          </cell>
          <cell r="D152" t="str">
            <v>EKO SETIYAWAN, SE / IIS SOLIHAT, SE</v>
          </cell>
          <cell r="E152" t="str">
            <v>-</v>
          </cell>
          <cell r="F152">
            <v>3</v>
          </cell>
        </row>
        <row r="153">
          <cell r="B153" t="str">
            <v>LOK007</v>
          </cell>
          <cell r="C153" t="str">
            <v>SEMINAR KONSENTRASI</v>
          </cell>
          <cell r="E153" t="str">
            <v>-</v>
          </cell>
          <cell r="F153">
            <v>4</v>
          </cell>
        </row>
        <row r="154">
          <cell r="B154" t="str">
            <v>LOK008</v>
          </cell>
          <cell r="C154" t="str">
            <v>PENDIDIKAN AGAMA I</v>
          </cell>
          <cell r="E154" t="str">
            <v>-</v>
          </cell>
          <cell r="F154">
            <v>1</v>
          </cell>
        </row>
        <row r="155">
          <cell r="B155" t="str">
            <v>LOK009</v>
          </cell>
          <cell r="C155" t="str">
            <v>MENTORING AGAMA II</v>
          </cell>
          <cell r="D155" t="str">
            <v>FAKHROJI</v>
          </cell>
          <cell r="E155" t="str">
            <v>-</v>
          </cell>
          <cell r="F155">
            <v>2</v>
          </cell>
        </row>
        <row r="156">
          <cell r="B156" t="str">
            <v>LOK010</v>
          </cell>
          <cell r="C156" t="str">
            <v>MENTORING AGAMA III</v>
          </cell>
          <cell r="D156" t="str">
            <v>MENTOR</v>
          </cell>
          <cell r="E156" t="str">
            <v>-</v>
          </cell>
          <cell r="F156">
            <v>1</v>
          </cell>
        </row>
        <row r="157">
          <cell r="B157" t="str">
            <v>LOK011</v>
          </cell>
          <cell r="C157" t="str">
            <v>MANAJEMEN BISNIS JASA</v>
          </cell>
          <cell r="E157" t="str">
            <v>-</v>
          </cell>
          <cell r="F157">
            <v>3</v>
          </cell>
        </row>
        <row r="158">
          <cell r="B158" t="str">
            <v>LOK012</v>
          </cell>
          <cell r="C158" t="str">
            <v>MENTORING AGAMA IV</v>
          </cell>
          <cell r="D158" t="str">
            <v>FAKHROJI</v>
          </cell>
          <cell r="E158" t="str">
            <v>-</v>
          </cell>
          <cell r="F158">
            <v>1</v>
          </cell>
        </row>
        <row r="159">
          <cell r="B159" t="str">
            <v>LOK013</v>
          </cell>
          <cell r="C159" t="str">
            <v>ETIKA BISNIS</v>
          </cell>
          <cell r="D159" t="str">
            <v>DR. NENDEN ROHMAWATI,M.Pd/Dra. ATIN HAFIDIAH, M.Si</v>
          </cell>
          <cell r="E159" t="str">
            <v>-</v>
          </cell>
          <cell r="F159">
            <v>2</v>
          </cell>
        </row>
        <row r="160">
          <cell r="B160" t="str">
            <v>LOK014</v>
          </cell>
          <cell r="C160" t="str">
            <v>SISTEM EKONOMI ISLAM</v>
          </cell>
          <cell r="E160" t="str">
            <v>-</v>
          </cell>
          <cell r="F160">
            <v>1</v>
          </cell>
        </row>
        <row r="161">
          <cell r="B161" t="str">
            <v>LOK015</v>
          </cell>
          <cell r="C161" t="str">
            <v>DATA BASE BISNIS</v>
          </cell>
          <cell r="E161" t="str">
            <v>-</v>
          </cell>
          <cell r="F161">
            <v>2</v>
          </cell>
        </row>
        <row r="162">
          <cell r="B162" t="str">
            <v>LOK016</v>
          </cell>
          <cell r="C162" t="str">
            <v>BAHASA INGGRIS III</v>
          </cell>
          <cell r="E162" t="str">
            <v>-</v>
          </cell>
          <cell r="F162">
            <v>1</v>
          </cell>
        </row>
        <row r="163">
          <cell r="B163" t="str">
            <v>LOK017</v>
          </cell>
          <cell r="C163" t="str">
            <v>BAHASA INGGRIS IV</v>
          </cell>
          <cell r="D163" t="str">
            <v xml:space="preserve"> </v>
          </cell>
          <cell r="E163" t="str">
            <v>-</v>
          </cell>
          <cell r="F163">
            <v>1</v>
          </cell>
        </row>
        <row r="164">
          <cell r="B164" t="str">
            <v>LOK018</v>
          </cell>
          <cell r="C164" t="str">
            <v>BAHASA INGGRIS V</v>
          </cell>
          <cell r="E164" t="str">
            <v>-</v>
          </cell>
          <cell r="F164">
            <v>1</v>
          </cell>
        </row>
        <row r="165">
          <cell r="B165" t="str">
            <v>LOK019</v>
          </cell>
          <cell r="C165" t="str">
            <v>BAHASA INGGRIS VI</v>
          </cell>
          <cell r="E165" t="str">
            <v>-</v>
          </cell>
          <cell r="F165">
            <v>1</v>
          </cell>
        </row>
        <row r="166">
          <cell r="B166" t="str">
            <v>LOK020</v>
          </cell>
          <cell r="C166" t="str">
            <v>EKONOMI SYARIAH</v>
          </cell>
          <cell r="D166" t="str">
            <v>DR. Ir. H, BUDI DJATMIKO, Msi</v>
          </cell>
          <cell r="E166" t="str">
            <v>-</v>
          </cell>
          <cell r="F166">
            <v>2</v>
          </cell>
        </row>
        <row r="167">
          <cell r="B167" t="str">
            <v>LOK021</v>
          </cell>
          <cell r="C167" t="str">
            <v>PREPARATION TOEFL</v>
          </cell>
          <cell r="D167" t="str">
            <v>DANDY TRESNA, SE, SSos, MSi</v>
          </cell>
          <cell r="E167" t="str">
            <v>-</v>
          </cell>
          <cell r="F167">
            <v>2</v>
          </cell>
        </row>
        <row r="168">
          <cell r="B168" t="str">
            <v>LOK022</v>
          </cell>
          <cell r="C168" t="str">
            <v>MGT KREATIVITAS &amp; INOVASI</v>
          </cell>
          <cell r="D168" t="str">
            <v>DR. H. BUDI DJATMIKO, MSi</v>
          </cell>
          <cell r="E168" t="str">
            <v>ACENG KURNIAWAN, SE</v>
          </cell>
          <cell r="F168">
            <v>2</v>
          </cell>
        </row>
        <row r="169">
          <cell r="B169" t="str">
            <v>LOK023</v>
          </cell>
          <cell r="C169" t="str">
            <v>INTERNET FOR BISNIS</v>
          </cell>
          <cell r="D169" t="str">
            <v>AGUNG M TAUFIK, SE</v>
          </cell>
          <cell r="E169" t="str">
            <v>-</v>
          </cell>
          <cell r="F169">
            <v>1</v>
          </cell>
        </row>
        <row r="170">
          <cell r="B170" t="str">
            <v>LOK024</v>
          </cell>
          <cell r="C170" t="str">
            <v>LEADERSHIP</v>
          </cell>
          <cell r="D170" t="str">
            <v>DR. BUDI DJATMIKO, M.Si</v>
          </cell>
          <cell r="E170" t="str">
            <v>ACENG KURNIAWAN, SE</v>
          </cell>
          <cell r="F170">
            <v>3</v>
          </cell>
        </row>
        <row r="171">
          <cell r="B171" t="str">
            <v>LOK025</v>
          </cell>
          <cell r="C171" t="str">
            <v>PROBLEM SOLVING</v>
          </cell>
          <cell r="E171" t="str">
            <v>-</v>
          </cell>
          <cell r="F171">
            <v>2</v>
          </cell>
        </row>
        <row r="172">
          <cell r="B172" t="str">
            <v>LOK026</v>
          </cell>
          <cell r="C172" t="str">
            <v>TES TOEFL</v>
          </cell>
          <cell r="D172" t="str">
            <v>Dra, LELI NIRMALASARI</v>
          </cell>
          <cell r="E172" t="str">
            <v>-</v>
          </cell>
          <cell r="F172">
            <v>4</v>
          </cell>
        </row>
        <row r="173">
          <cell r="B173" t="str">
            <v>LOK027</v>
          </cell>
          <cell r="C173" t="str">
            <v>NON SKRIPSI</v>
          </cell>
          <cell r="E173" t="str">
            <v>-</v>
          </cell>
          <cell r="F173">
            <v>4</v>
          </cell>
        </row>
        <row r="174">
          <cell r="B174" t="str">
            <v>LOK028</v>
          </cell>
          <cell r="C174" t="str">
            <v>PENDIDIKAN AGAMA I</v>
          </cell>
          <cell r="D174" t="str">
            <v>IR. RAHMAT GUNADI &amp; MENTOR</v>
          </cell>
          <cell r="E174" t="str">
            <v>-</v>
          </cell>
          <cell r="F174">
            <v>2</v>
          </cell>
        </row>
        <row r="175">
          <cell r="B175" t="str">
            <v>LOK029</v>
          </cell>
          <cell r="C175" t="str">
            <v>LEADERSHIP</v>
          </cell>
          <cell r="D175" t="str">
            <v>DR. BUDI DJATMIKO, M.Si</v>
          </cell>
          <cell r="E175" t="str">
            <v>ACENG KURNIAWAN, SE</v>
          </cell>
          <cell r="F175">
            <v>2</v>
          </cell>
        </row>
        <row r="176">
          <cell r="B176" t="str">
            <v>LOK030</v>
          </cell>
          <cell r="C176" t="str">
            <v>INFORMATIK : PEMROGRAMAN DATA BASE</v>
          </cell>
          <cell r="E176" t="str">
            <v>-</v>
          </cell>
          <cell r="F176">
            <v>2</v>
          </cell>
        </row>
        <row r="177">
          <cell r="B177" t="str">
            <v>LOK031</v>
          </cell>
          <cell r="C177" t="str">
            <v>STUDI KELAYAKAN BISNIS</v>
          </cell>
          <cell r="D177" t="str">
            <v>DR. H. BUDI DJATMIKO, MSi</v>
          </cell>
          <cell r="E177" t="str">
            <v>IIS SOLIHAT, SE</v>
          </cell>
          <cell r="F177">
            <v>3</v>
          </cell>
        </row>
        <row r="178">
          <cell r="B178" t="str">
            <v>LOK032</v>
          </cell>
          <cell r="C178" t="str">
            <v>PUBLIC RELATION</v>
          </cell>
          <cell r="D178" t="str">
            <v>P.P PURYANA, SE</v>
          </cell>
          <cell r="E178" t="str">
            <v>-</v>
          </cell>
          <cell r="F178">
            <v>2</v>
          </cell>
        </row>
        <row r="179">
          <cell r="B179" t="str">
            <v>LOK033</v>
          </cell>
          <cell r="C179" t="str">
            <v>KOMUNIKASI BISNIS</v>
          </cell>
          <cell r="D179" t="str">
            <v>DR. H. BUDI DJATMIKO, MSi</v>
          </cell>
          <cell r="E179" t="str">
            <v>S. PAMUNGKAS, SE / E. SETIYAWAN, SE</v>
          </cell>
          <cell r="F179">
            <v>2</v>
          </cell>
        </row>
        <row r="180">
          <cell r="B180" t="str">
            <v>LOK034</v>
          </cell>
          <cell r="C180" t="str">
            <v>SEMINAR KONSENTRASI</v>
          </cell>
          <cell r="D180" t="str">
            <v>JURUSAN</v>
          </cell>
          <cell r="E180" t="str">
            <v>-</v>
          </cell>
          <cell r="F180">
            <v>3</v>
          </cell>
        </row>
        <row r="181">
          <cell r="B181" t="str">
            <v>LOK035</v>
          </cell>
          <cell r="C181" t="str">
            <v>USULAN PENELITIAN</v>
          </cell>
          <cell r="D181" t="str">
            <v>JURUSAN</v>
          </cell>
          <cell r="E181" t="str">
            <v>-</v>
          </cell>
          <cell r="F181">
            <v>1</v>
          </cell>
        </row>
        <row r="182">
          <cell r="B182" t="str">
            <v>LOK036</v>
          </cell>
          <cell r="C182" t="str">
            <v>TES TOEFL</v>
          </cell>
          <cell r="D182" t="str">
            <v>Achmad Buchori, S.Pd</v>
          </cell>
          <cell r="E182" t="str">
            <v>-</v>
          </cell>
          <cell r="F182">
            <v>3</v>
          </cell>
        </row>
        <row r="183">
          <cell r="B183" t="str">
            <v>LOK037</v>
          </cell>
          <cell r="C183" t="str">
            <v>INFORMATIK : PEMOGRAMAN</v>
          </cell>
          <cell r="E183" t="str">
            <v>-</v>
          </cell>
          <cell r="F183">
            <v>2</v>
          </cell>
        </row>
        <row r="184">
          <cell r="B184" t="str">
            <v>LOK038</v>
          </cell>
          <cell r="C184" t="str">
            <v>MENTORING AGAMA II</v>
          </cell>
          <cell r="D184" t="str">
            <v>FAHROZI</v>
          </cell>
          <cell r="E184" t="str">
            <v>-</v>
          </cell>
          <cell r="F184">
            <v>2</v>
          </cell>
        </row>
        <row r="185">
          <cell r="B185" t="str">
            <v>LOK039</v>
          </cell>
          <cell r="C185" t="str">
            <v>LEMBAGA KEU SYARIAH</v>
          </cell>
          <cell r="D185" t="str">
            <v>AGUS SLAMET, SE, Mei</v>
          </cell>
          <cell r="F185">
            <v>2</v>
          </cell>
        </row>
        <row r="186">
          <cell r="B186" t="str">
            <v>LOK040</v>
          </cell>
          <cell r="C186" t="str">
            <v>PENG. TEKNOLOGI INFORMASI</v>
          </cell>
          <cell r="F186">
            <v>2</v>
          </cell>
        </row>
        <row r="187">
          <cell r="B187" t="str">
            <v>LOK041</v>
          </cell>
          <cell r="C187" t="str">
            <v>ETIKA BISNIS &amp; PROFESI</v>
          </cell>
          <cell r="F187">
            <v>2</v>
          </cell>
        </row>
        <row r="188">
          <cell r="B188" t="str">
            <v>LOK042</v>
          </cell>
          <cell r="C188" t="str">
            <v>BAHASA INDONESIA</v>
          </cell>
          <cell r="F188">
            <v>2</v>
          </cell>
        </row>
        <row r="189">
          <cell r="B189" t="str">
            <v>MGT001</v>
          </cell>
          <cell r="C189" t="str">
            <v>PENG.MANAJEMEN BISNIS I</v>
          </cell>
          <cell r="D189" t="str">
            <v>RATNA EKAWATI, SE, Msi / DRA. HJ. AMMY N, MSI</v>
          </cell>
          <cell r="E189" t="str">
            <v>-</v>
          </cell>
          <cell r="F189">
            <v>3</v>
          </cell>
        </row>
        <row r="190">
          <cell r="B190" t="str">
            <v>MGT002</v>
          </cell>
          <cell r="C190" t="str">
            <v>PENG.MANAJEMEN BISNIS II</v>
          </cell>
          <cell r="D190" t="str">
            <v>RATNA EKAWATI, SE, MSI</v>
          </cell>
          <cell r="E190" t="str">
            <v>-</v>
          </cell>
          <cell r="F190">
            <v>2</v>
          </cell>
        </row>
        <row r="191">
          <cell r="B191" t="str">
            <v>MGT003</v>
          </cell>
          <cell r="C191" t="str">
            <v>MANAJEMEN PEMASARAN I</v>
          </cell>
          <cell r="D191" t="str">
            <v>DR. BUDI DJATMIKO, M.Si</v>
          </cell>
          <cell r="E191" t="str">
            <v>YAYAN SOFYAN, SE</v>
          </cell>
          <cell r="F191">
            <v>3</v>
          </cell>
        </row>
        <row r="192">
          <cell r="B192" t="str">
            <v>MGT004</v>
          </cell>
          <cell r="C192" t="str">
            <v>MANAJEMEN KEUANGAN</v>
          </cell>
          <cell r="D192" t="str">
            <v>SUPRIYADI, SE, MSI</v>
          </cell>
          <cell r="E192" t="str">
            <v>-</v>
          </cell>
          <cell r="F192">
            <v>3</v>
          </cell>
        </row>
        <row r="193">
          <cell r="B193" t="str">
            <v>MGT005</v>
          </cell>
          <cell r="C193" t="str">
            <v>SIST.INF.MANAJEMEN BISNIS</v>
          </cell>
          <cell r="D193" t="str">
            <v>DEDE DJAELANI, ST, MSi</v>
          </cell>
          <cell r="E193" t="str">
            <v>-</v>
          </cell>
          <cell r="F193">
            <v>3</v>
          </cell>
        </row>
        <row r="194">
          <cell r="B194" t="str">
            <v>MGT006</v>
          </cell>
          <cell r="C194" t="str">
            <v>MANAJEMEN PROYEK</v>
          </cell>
          <cell r="D194" t="str">
            <v>RATNA EKAWATI,SE,Msi</v>
          </cell>
          <cell r="E194" t="str">
            <v>-</v>
          </cell>
          <cell r="F194">
            <v>2</v>
          </cell>
        </row>
        <row r="195">
          <cell r="B195" t="str">
            <v>MGT007</v>
          </cell>
          <cell r="C195" t="str">
            <v>MANAJEMEN PEMASARAN II</v>
          </cell>
          <cell r="D195" t="str">
            <v>DR. H. BUDI DJATMIKO, MSi</v>
          </cell>
          <cell r="E195" t="str">
            <v>YAYAN SOFYAN, SE / EKO SETIYAWAN, SE</v>
          </cell>
          <cell r="F195">
            <v>3</v>
          </cell>
        </row>
        <row r="196">
          <cell r="B196" t="str">
            <v>MGT008</v>
          </cell>
          <cell r="C196" t="str">
            <v>MANAJEMEN SDM</v>
          </cell>
          <cell r="D196" t="str">
            <v>DEDE DJAELANI, ST, MSi</v>
          </cell>
          <cell r="E196" t="str">
            <v>-</v>
          </cell>
          <cell r="F196">
            <v>3</v>
          </cell>
        </row>
        <row r="197">
          <cell r="B197" t="str">
            <v>MGT009</v>
          </cell>
          <cell r="C197" t="str">
            <v>MANAJEMEN KEUANGAN II</v>
          </cell>
          <cell r="E197" t="str">
            <v>-</v>
          </cell>
          <cell r="F197">
            <v>3</v>
          </cell>
        </row>
        <row r="198">
          <cell r="B198" t="str">
            <v>MGT010</v>
          </cell>
          <cell r="C198" t="str">
            <v>MANAJEMEN OPERASIONAL I</v>
          </cell>
          <cell r="D198" t="str">
            <v>RATNA EKAWATI, SE, MSI</v>
          </cell>
          <cell r="E198" t="str">
            <v>-</v>
          </cell>
          <cell r="F198">
            <v>3</v>
          </cell>
        </row>
        <row r="199">
          <cell r="B199" t="str">
            <v>MGT011</v>
          </cell>
          <cell r="C199" t="str">
            <v>PERILAKU ORGANISASI</v>
          </cell>
          <cell r="D199" t="str">
            <v>DR. HJ. SITI RAHAYU BINARSIH, MSi</v>
          </cell>
          <cell r="E199" t="str">
            <v>-</v>
          </cell>
          <cell r="F199">
            <v>3</v>
          </cell>
        </row>
        <row r="200">
          <cell r="B200" t="str">
            <v>MGT012</v>
          </cell>
          <cell r="C200" t="str">
            <v xml:space="preserve">PMSM : PEMASARAN BISNIS JASA </v>
          </cell>
          <cell r="E200" t="str">
            <v>-</v>
          </cell>
          <cell r="F200">
            <v>2</v>
          </cell>
        </row>
        <row r="201">
          <cell r="B201" t="str">
            <v>MGT013</v>
          </cell>
          <cell r="C201" t="str">
            <v>MANAJEMEN OPERASIONAL II</v>
          </cell>
          <cell r="E201" t="str">
            <v>-</v>
          </cell>
          <cell r="F201">
            <v>3</v>
          </cell>
        </row>
        <row r="202">
          <cell r="B202" t="str">
            <v>MGT014</v>
          </cell>
          <cell r="C202" t="str">
            <v>ANGGARAN PERUSAHAAN</v>
          </cell>
          <cell r="D202" t="str">
            <v>PP PURYANA, SE</v>
          </cell>
          <cell r="E202" t="str">
            <v>-</v>
          </cell>
          <cell r="F202">
            <v>3</v>
          </cell>
        </row>
        <row r="203">
          <cell r="B203" t="str">
            <v>MGT015</v>
          </cell>
          <cell r="C203" t="str">
            <v>MANAJEMEN STRATEGI</v>
          </cell>
          <cell r="D203" t="str">
            <v>DR. YOPINES ANSEN, MSi</v>
          </cell>
          <cell r="E203" t="str">
            <v>-</v>
          </cell>
          <cell r="F203">
            <v>3</v>
          </cell>
        </row>
        <row r="204">
          <cell r="B204" t="str">
            <v>MGT016</v>
          </cell>
          <cell r="C204" t="str">
            <v>MANAJEMEN BISNIS GLOBAL</v>
          </cell>
          <cell r="D204" t="str">
            <v>DR. YOPINES ANSEN, MSi</v>
          </cell>
          <cell r="E204" t="str">
            <v>-</v>
          </cell>
          <cell r="F204">
            <v>3</v>
          </cell>
        </row>
        <row r="205">
          <cell r="B205" t="str">
            <v>MGT017</v>
          </cell>
          <cell r="C205" t="str">
            <v>LAYOUT &amp; TATA LETAK PABRIK</v>
          </cell>
          <cell r="E205" t="str">
            <v>-</v>
          </cell>
          <cell r="F205">
            <v>3</v>
          </cell>
        </row>
        <row r="206">
          <cell r="B206" t="str">
            <v>MGT018</v>
          </cell>
          <cell r="C206" t="str">
            <v>SDM:PSIKOLOGI INDUSTRI</v>
          </cell>
          <cell r="D206" t="str">
            <v>INDRA, ST, MM</v>
          </cell>
          <cell r="E206" t="str">
            <v>-</v>
          </cell>
          <cell r="F206">
            <v>2</v>
          </cell>
        </row>
        <row r="207">
          <cell r="B207" t="str">
            <v>MGT019</v>
          </cell>
          <cell r="C207" t="str">
            <v>PMSRN:PERILAKU KONSUMEN</v>
          </cell>
          <cell r="D207" t="str">
            <v>RATNA EKAWATI, SE, MSI</v>
          </cell>
          <cell r="E207" t="str">
            <v>-</v>
          </cell>
          <cell r="F207">
            <v>2</v>
          </cell>
        </row>
        <row r="208">
          <cell r="B208" t="str">
            <v>MGT020</v>
          </cell>
          <cell r="C208" t="str">
            <v>MANAJEMEN AGROBISNIS</v>
          </cell>
          <cell r="E208" t="str">
            <v>-</v>
          </cell>
          <cell r="F208">
            <v>2</v>
          </cell>
        </row>
        <row r="209">
          <cell r="B209" t="str">
            <v>MGT021</v>
          </cell>
          <cell r="C209" t="str">
            <v>BISNIS INTERNASIONAL</v>
          </cell>
          <cell r="E209" t="str">
            <v>-</v>
          </cell>
          <cell r="F209">
            <v>3</v>
          </cell>
        </row>
        <row r="210">
          <cell r="B210" t="str">
            <v>MGT022</v>
          </cell>
          <cell r="C210" t="str">
            <v>SEMINAR MANAJEMEN OPERASI</v>
          </cell>
          <cell r="E210" t="str">
            <v>-</v>
          </cell>
          <cell r="F210">
            <v>3</v>
          </cell>
        </row>
        <row r="211">
          <cell r="B211" t="str">
            <v>MGT023</v>
          </cell>
          <cell r="C211" t="str">
            <v>SEMINAR MANAJEMEN PEMASARAN</v>
          </cell>
          <cell r="E211" t="str">
            <v>-</v>
          </cell>
          <cell r="F211">
            <v>3</v>
          </cell>
        </row>
        <row r="212">
          <cell r="B212" t="str">
            <v>MGT024</v>
          </cell>
          <cell r="C212" t="str">
            <v>SEMINAR SISTEM INF. MANAJEMEN</v>
          </cell>
          <cell r="E212" t="str">
            <v>-</v>
          </cell>
          <cell r="F212">
            <v>3</v>
          </cell>
        </row>
        <row r="213">
          <cell r="B213" t="str">
            <v>MGT025</v>
          </cell>
          <cell r="C213" t="str">
            <v>SEMINAR MANAJEMEN KEUANGAN</v>
          </cell>
          <cell r="E213" t="str">
            <v>-</v>
          </cell>
          <cell r="F213">
            <v>3</v>
          </cell>
        </row>
        <row r="214">
          <cell r="B214" t="str">
            <v>MGT026</v>
          </cell>
          <cell r="C214" t="str">
            <v>SEMINAR MANAJEMEN SDM</v>
          </cell>
          <cell r="E214" t="str">
            <v>-</v>
          </cell>
          <cell r="F214">
            <v>3</v>
          </cell>
        </row>
        <row r="215">
          <cell r="B215" t="str">
            <v>MGT027</v>
          </cell>
          <cell r="C215" t="str">
            <v>SEMINAR BISNIS INTERNASIONAL</v>
          </cell>
          <cell r="E215" t="str">
            <v>-</v>
          </cell>
          <cell r="F215">
            <v>3</v>
          </cell>
        </row>
        <row r="216">
          <cell r="B216" t="str">
            <v>MGT028</v>
          </cell>
          <cell r="C216" t="str">
            <v>LAB. ANGGARAN</v>
          </cell>
          <cell r="D216" t="str">
            <v xml:space="preserve">AI ROHAYATI, SE </v>
          </cell>
          <cell r="E216" t="str">
            <v>-</v>
          </cell>
          <cell r="F216">
            <v>2</v>
          </cell>
        </row>
        <row r="217">
          <cell r="B217" t="str">
            <v>MGT029</v>
          </cell>
          <cell r="C217" t="str">
            <v>LINGKUNGAN PERUSAHAAN</v>
          </cell>
          <cell r="E217" t="str">
            <v>-</v>
          </cell>
          <cell r="F217">
            <v>2</v>
          </cell>
        </row>
        <row r="218">
          <cell r="B218" t="str">
            <v>MGT030</v>
          </cell>
          <cell r="C218" t="str">
            <v>MANAJEMEN PERKANTORAN</v>
          </cell>
          <cell r="D218" t="str">
            <v>PP PURYANA, SE</v>
          </cell>
          <cell r="E218" t="str">
            <v>-</v>
          </cell>
          <cell r="F218">
            <v>2</v>
          </cell>
        </row>
        <row r="219">
          <cell r="B219" t="str">
            <v>MGT031</v>
          </cell>
          <cell r="C219" t="str">
            <v>INDUSTRI : MANAJEMEN KUALITAS</v>
          </cell>
          <cell r="E219" t="str">
            <v>-</v>
          </cell>
          <cell r="F219">
            <v>2</v>
          </cell>
        </row>
        <row r="220">
          <cell r="B220" t="str">
            <v>MGT032</v>
          </cell>
          <cell r="C220" t="str">
            <v>SDM : STRATEGI MSDM</v>
          </cell>
          <cell r="D220" t="str">
            <v>PROF. DR. SITI RAHAYU BINARSIH/P.P.Puryana, SE</v>
          </cell>
          <cell r="E220" t="str">
            <v>-</v>
          </cell>
          <cell r="F220">
            <v>2</v>
          </cell>
        </row>
        <row r="221">
          <cell r="B221" t="str">
            <v>MGT033</v>
          </cell>
          <cell r="C221" t="str">
            <v>BALANCE SCORECARD</v>
          </cell>
          <cell r="D221" t="str">
            <v>SUPRIYADI, SE, MSI</v>
          </cell>
          <cell r="E221" t="str">
            <v>-</v>
          </cell>
          <cell r="F221">
            <v>3</v>
          </cell>
        </row>
        <row r="222">
          <cell r="B222" t="str">
            <v>MGT034</v>
          </cell>
          <cell r="C222" t="str">
            <v>AKKEU:MANAJEMEN PORTFOLIO</v>
          </cell>
          <cell r="D222" t="str">
            <v>SUPRIYADI, SE, MSI/NITA SITI ROHMAH,SE</v>
          </cell>
          <cell r="E222" t="str">
            <v>-</v>
          </cell>
          <cell r="F222">
            <v>2</v>
          </cell>
        </row>
        <row r="223">
          <cell r="B223" t="str">
            <v>MGT035</v>
          </cell>
          <cell r="C223" t="str">
            <v>AKMAN : MANAJEMEN STRATEGIK</v>
          </cell>
          <cell r="E223" t="str">
            <v>-</v>
          </cell>
          <cell r="F223">
            <v>2</v>
          </cell>
        </row>
        <row r="224">
          <cell r="B224" t="str">
            <v>MGT036</v>
          </cell>
          <cell r="C224" t="str">
            <v>KONS D3 : MGT RETAIL</v>
          </cell>
          <cell r="E224" t="str">
            <v>-</v>
          </cell>
          <cell r="F224">
            <v>2</v>
          </cell>
        </row>
        <row r="225">
          <cell r="B225" t="str">
            <v>MGT037</v>
          </cell>
          <cell r="C225" t="str">
            <v>RS : MGT RUMAH SAKIT</v>
          </cell>
          <cell r="E225" t="str">
            <v>-</v>
          </cell>
          <cell r="F225">
            <v>2</v>
          </cell>
        </row>
        <row r="226">
          <cell r="B226" t="str">
            <v>MGT038</v>
          </cell>
          <cell r="C226" t="str">
            <v>KONS D3 :MGT KESEKRETARIATAN</v>
          </cell>
          <cell r="E226" t="str">
            <v>-</v>
          </cell>
          <cell r="F226">
            <v>2</v>
          </cell>
        </row>
        <row r="227">
          <cell r="B227" t="str">
            <v>MGT039</v>
          </cell>
          <cell r="C227" t="str">
            <v>ANGGARAN PERUSAHAAN</v>
          </cell>
          <cell r="D227" t="str">
            <v>PROF. DR. H. IDOCHI ANWAR</v>
          </cell>
          <cell r="E227" t="str">
            <v>PP PURYANA, SE</v>
          </cell>
          <cell r="F227">
            <v>2</v>
          </cell>
        </row>
        <row r="228">
          <cell r="B228" t="str">
            <v>MGT040</v>
          </cell>
          <cell r="C228" t="str">
            <v>MANAJEMEN KEUANGAN II</v>
          </cell>
          <cell r="D228" t="str">
            <v>SUPRIYADI, SE, MSI</v>
          </cell>
          <cell r="E228" t="str">
            <v>-</v>
          </cell>
          <cell r="F228">
            <v>2</v>
          </cell>
        </row>
        <row r="229">
          <cell r="B229" t="str">
            <v>MGT041</v>
          </cell>
          <cell r="C229" t="str">
            <v>PMSRN : RISET PEMASARAN</v>
          </cell>
          <cell r="D229" t="str">
            <v>DR. PATRIA</v>
          </cell>
          <cell r="E229" t="str">
            <v>-</v>
          </cell>
          <cell r="F229">
            <v>2</v>
          </cell>
        </row>
        <row r="230">
          <cell r="B230" t="str">
            <v>MGT042</v>
          </cell>
          <cell r="C230" t="str">
            <v>RETAIL : MGT SALURAN DISTRIBUSI</v>
          </cell>
          <cell r="E230" t="str">
            <v>-</v>
          </cell>
          <cell r="F230">
            <v>2</v>
          </cell>
        </row>
        <row r="231">
          <cell r="B231" t="str">
            <v>MGT043</v>
          </cell>
          <cell r="C231" t="str">
            <v>RS : PELAYANAN KESEHATAN</v>
          </cell>
          <cell r="E231" t="str">
            <v>-</v>
          </cell>
          <cell r="F231">
            <v>2</v>
          </cell>
        </row>
        <row r="232">
          <cell r="B232" t="str">
            <v>MGT044</v>
          </cell>
          <cell r="C232" t="str">
            <v>MANAJEMEN KEARSIPAN</v>
          </cell>
          <cell r="D232" t="str">
            <v>HJ. AMMY N, DRA, MSI</v>
          </cell>
          <cell r="E232" t="str">
            <v>-</v>
          </cell>
          <cell r="F232">
            <v>2</v>
          </cell>
        </row>
        <row r="233">
          <cell r="B233" t="str">
            <v>MGT045</v>
          </cell>
          <cell r="C233" t="str">
            <v>KONS D3 : PUBLIC RELATION</v>
          </cell>
          <cell r="F233">
            <v>2</v>
          </cell>
        </row>
        <row r="234">
          <cell r="B234" t="str">
            <v>MGT046</v>
          </cell>
          <cell r="C234" t="str">
            <v>KONS D3 : SUMBER DAYA MANUSIA</v>
          </cell>
          <cell r="F234">
            <v>2</v>
          </cell>
        </row>
        <row r="235">
          <cell r="B235" t="str">
            <v>MGT047</v>
          </cell>
          <cell r="C235" t="str">
            <v>MANAJEMEN KUALITAS</v>
          </cell>
          <cell r="F235">
            <v>3</v>
          </cell>
        </row>
        <row r="236">
          <cell r="B236" t="str">
            <v>MGT048</v>
          </cell>
          <cell r="C236" t="str">
            <v>PENGANTAR BISNIS</v>
          </cell>
        </row>
        <row r="237">
          <cell r="B237" t="str">
            <v>MGT049</v>
          </cell>
          <cell r="C237" t="str">
            <v>PENGANTAR MANAJEMEN</v>
          </cell>
        </row>
        <row r="238">
          <cell r="B238" t="str">
            <v>PIL001</v>
          </cell>
          <cell r="C238" t="str">
            <v>PEMROGRAMAN DATA BASED</v>
          </cell>
          <cell r="E238" t="str">
            <v>-</v>
          </cell>
          <cell r="F238">
            <v>1</v>
          </cell>
        </row>
        <row r="239">
          <cell r="B239" t="str">
            <v>PIL002</v>
          </cell>
          <cell r="C239" t="str">
            <v>ACCOUNTING SOFTWARE</v>
          </cell>
          <cell r="D239" t="str">
            <v>O.FERIYANTO,SE/ACENG K,SE</v>
          </cell>
          <cell r="E239" t="str">
            <v>-</v>
          </cell>
          <cell r="F239">
            <v>2</v>
          </cell>
        </row>
        <row r="240">
          <cell r="B240" t="str">
            <v>PIL003</v>
          </cell>
          <cell r="C240" t="str">
            <v>BAHASA INGGRIS III</v>
          </cell>
          <cell r="F240">
            <v>2</v>
          </cell>
        </row>
        <row r="241">
          <cell r="B241" t="str">
            <v>PIL004</v>
          </cell>
          <cell r="C241" t="str">
            <v>BAHASA INGGRIS IV</v>
          </cell>
          <cell r="F241">
            <v>2</v>
          </cell>
        </row>
        <row r="242">
          <cell r="B242" t="str">
            <v>PIL005</v>
          </cell>
          <cell r="C242" t="str">
            <v>SOFTWARE PRESENTATION</v>
          </cell>
          <cell r="F242">
            <v>2</v>
          </cell>
        </row>
        <row r="243">
          <cell r="B243" t="str">
            <v>PIL006</v>
          </cell>
          <cell r="C243" t="str">
            <v>BAHASA INGGRIS V</v>
          </cell>
          <cell r="F243">
            <v>2</v>
          </cell>
        </row>
        <row r="244">
          <cell r="B244" t="str">
            <v>PIL007</v>
          </cell>
          <cell r="C244" t="str">
            <v>BAHASA INGGRIS VI</v>
          </cell>
          <cell r="F244">
            <v>2</v>
          </cell>
        </row>
        <row r="245">
          <cell r="B245" t="str">
            <v>PIL008</v>
          </cell>
          <cell r="C245" t="str">
            <v>AGAMA I</v>
          </cell>
          <cell r="F245">
            <v>1</v>
          </cell>
        </row>
        <row r="246">
          <cell r="B246" t="str">
            <v>PIL009</v>
          </cell>
          <cell r="C246" t="str">
            <v>AGAMA II</v>
          </cell>
          <cell r="F246">
            <v>1</v>
          </cell>
        </row>
        <row r="247">
          <cell r="B247" t="str">
            <v>PIL010</v>
          </cell>
          <cell r="C247" t="str">
            <v>AGAMA III</v>
          </cell>
          <cell r="F247">
            <v>1</v>
          </cell>
        </row>
        <row r="248">
          <cell r="B248" t="str">
            <v>AKT0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topLeftCell="A152" workbookViewId="0">
      <selection activeCell="P164" sqref="P164"/>
    </sheetView>
  </sheetViews>
  <sheetFormatPr defaultRowHeight="15.75" x14ac:dyDescent="0.25"/>
  <cols>
    <col min="1" max="1" width="9.42578125" style="2" customWidth="1"/>
    <col min="2" max="2" width="36.28515625" style="2" customWidth="1"/>
    <col min="3" max="3" width="4.28515625" style="2" bestFit="1" customWidth="1"/>
    <col min="4" max="4" width="8.140625" style="3" customWidth="1"/>
    <col min="5" max="5" width="11.7109375" style="3" customWidth="1"/>
    <col min="6" max="6" width="9" style="3" customWidth="1"/>
    <col min="7" max="7" width="7.7109375" style="3" customWidth="1"/>
    <col min="8" max="8" width="11.42578125" style="3" customWidth="1"/>
    <col min="9" max="9" width="8.7109375" style="3" customWidth="1"/>
    <col min="10" max="10" width="7.42578125" style="3" customWidth="1"/>
    <col min="11" max="11" width="11.5703125" style="3" customWidth="1"/>
    <col min="12" max="12" width="8.7109375" style="3" customWidth="1"/>
  </cols>
  <sheetData>
    <row r="1" spans="1:12" x14ac:dyDescent="0.25">
      <c r="A1" s="1" t="s">
        <v>0</v>
      </c>
    </row>
    <row r="2" spans="1:12" ht="21" x14ac:dyDescent="0.35">
      <c r="A2" s="4" t="s">
        <v>1</v>
      </c>
      <c r="B2" s="5"/>
      <c r="C2" s="5"/>
    </row>
    <row r="3" spans="1:12" ht="21" x14ac:dyDescent="0.35">
      <c r="D3" s="6"/>
      <c r="E3" s="6"/>
      <c r="F3" s="6"/>
    </row>
    <row r="4" spans="1:12" x14ac:dyDescent="0.25">
      <c r="A4" s="7" t="s">
        <v>2</v>
      </c>
    </row>
    <row r="5" spans="1:12" ht="17.25" customHeight="1" x14ac:dyDescent="0.25">
      <c r="A5" s="8" t="s">
        <v>3</v>
      </c>
      <c r="B5" s="8" t="s">
        <v>4</v>
      </c>
      <c r="C5" s="9" t="s">
        <v>5</v>
      </c>
      <c r="D5" s="58" t="s">
        <v>6</v>
      </c>
      <c r="E5" s="58"/>
      <c r="F5" s="58"/>
      <c r="G5" s="58" t="s">
        <v>7</v>
      </c>
      <c r="H5" s="58"/>
      <c r="I5" s="58"/>
      <c r="J5" s="58" t="s">
        <v>8</v>
      </c>
      <c r="K5" s="58"/>
      <c r="L5" s="58"/>
    </row>
    <row r="6" spans="1:12" ht="17.25" customHeight="1" x14ac:dyDescent="0.25">
      <c r="A6" s="54" t="s">
        <v>9</v>
      </c>
      <c r="B6" s="55"/>
      <c r="C6" s="55"/>
      <c r="D6" s="10" t="s">
        <v>10</v>
      </c>
      <c r="E6" s="10" t="s">
        <v>11</v>
      </c>
      <c r="F6" s="10" t="s">
        <v>12</v>
      </c>
      <c r="G6" s="10" t="s">
        <v>10</v>
      </c>
      <c r="H6" s="10" t="s">
        <v>11</v>
      </c>
      <c r="I6" s="10" t="s">
        <v>12</v>
      </c>
      <c r="J6" s="10" t="s">
        <v>10</v>
      </c>
      <c r="K6" s="10" t="s">
        <v>11</v>
      </c>
      <c r="L6" s="10" t="s">
        <v>12</v>
      </c>
    </row>
    <row r="7" spans="1:12" ht="17.25" customHeight="1" x14ac:dyDescent="0.25">
      <c r="A7" s="11" t="s">
        <v>13</v>
      </c>
      <c r="B7" s="12" t="s">
        <v>14</v>
      </c>
      <c r="C7" s="13">
        <v>3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17</v>
      </c>
      <c r="J7" s="14" t="s">
        <v>20</v>
      </c>
      <c r="K7" s="14" t="s">
        <v>21</v>
      </c>
      <c r="L7" s="14" t="s">
        <v>17</v>
      </c>
    </row>
    <row r="8" spans="1:12" ht="17.25" customHeight="1" x14ac:dyDescent="0.25">
      <c r="A8" s="11"/>
      <c r="B8" s="12" t="s">
        <v>22</v>
      </c>
      <c r="C8" s="15">
        <v>0</v>
      </c>
      <c r="D8" s="14" t="s">
        <v>23</v>
      </c>
      <c r="E8" s="14" t="s">
        <v>24</v>
      </c>
      <c r="F8" s="14" t="s">
        <v>17</v>
      </c>
      <c r="G8" s="14" t="s">
        <v>18</v>
      </c>
      <c r="H8" s="14" t="s">
        <v>25</v>
      </c>
      <c r="I8" s="14" t="s">
        <v>17</v>
      </c>
      <c r="J8" s="14" t="s">
        <v>15</v>
      </c>
      <c r="K8" s="14" t="s">
        <v>26</v>
      </c>
      <c r="L8" s="14" t="s">
        <v>17</v>
      </c>
    </row>
    <row r="9" spans="1:12" ht="17.25" customHeight="1" x14ac:dyDescent="0.25">
      <c r="A9" s="11" t="s">
        <v>27</v>
      </c>
      <c r="B9" s="12" t="s">
        <v>28</v>
      </c>
      <c r="C9" s="13">
        <v>3</v>
      </c>
      <c r="D9" s="14" t="s">
        <v>23</v>
      </c>
      <c r="E9" s="14" t="s">
        <v>16</v>
      </c>
      <c r="F9" s="14" t="s">
        <v>17</v>
      </c>
      <c r="G9" s="14" t="s">
        <v>29</v>
      </c>
      <c r="H9" s="14" t="s">
        <v>30</v>
      </c>
      <c r="I9" s="14" t="s">
        <v>31</v>
      </c>
      <c r="J9" s="14" t="s">
        <v>23</v>
      </c>
      <c r="K9" s="14" t="s">
        <v>21</v>
      </c>
      <c r="L9" s="14" t="s">
        <v>17</v>
      </c>
    </row>
    <row r="10" spans="1:12" ht="17.25" customHeight="1" x14ac:dyDescent="0.25">
      <c r="A10" s="11" t="s">
        <v>32</v>
      </c>
      <c r="B10" s="12" t="s">
        <v>33</v>
      </c>
      <c r="C10" s="13">
        <v>2</v>
      </c>
      <c r="D10" s="14" t="s">
        <v>20</v>
      </c>
      <c r="E10" s="14" t="s">
        <v>24</v>
      </c>
      <c r="F10" s="14" t="s">
        <v>17</v>
      </c>
      <c r="G10" s="14" t="s">
        <v>18</v>
      </c>
      <c r="H10" s="14" t="s">
        <v>34</v>
      </c>
      <c r="I10" s="14" t="s">
        <v>17</v>
      </c>
      <c r="J10" s="14" t="s">
        <v>20</v>
      </c>
      <c r="K10" s="14" t="s">
        <v>35</v>
      </c>
      <c r="L10" s="14" t="s">
        <v>17</v>
      </c>
    </row>
    <row r="11" spans="1:12" ht="17.25" customHeight="1" x14ac:dyDescent="0.25">
      <c r="A11" s="11" t="s">
        <v>36</v>
      </c>
      <c r="B11" s="12" t="s">
        <v>37</v>
      </c>
      <c r="C11" s="13">
        <v>3</v>
      </c>
      <c r="D11" s="14" t="s">
        <v>15</v>
      </c>
      <c r="E11" s="14" t="s">
        <v>24</v>
      </c>
      <c r="F11" s="14" t="s">
        <v>17</v>
      </c>
      <c r="G11" s="14" t="s">
        <v>29</v>
      </c>
      <c r="H11" s="14" t="s">
        <v>25</v>
      </c>
      <c r="I11" s="14" t="s">
        <v>17</v>
      </c>
      <c r="J11" s="14" t="s">
        <v>15</v>
      </c>
      <c r="K11" s="14" t="s">
        <v>38</v>
      </c>
      <c r="L11" s="14" t="s">
        <v>17</v>
      </c>
    </row>
    <row r="12" spans="1:12" ht="17.25" customHeight="1" x14ac:dyDescent="0.25">
      <c r="A12" s="11" t="s">
        <v>39</v>
      </c>
      <c r="B12" s="12" t="s">
        <v>40</v>
      </c>
      <c r="C12" s="13">
        <v>3</v>
      </c>
      <c r="D12" s="14" t="s">
        <v>20</v>
      </c>
      <c r="E12" s="14" t="s">
        <v>16</v>
      </c>
      <c r="F12" s="14" t="s">
        <v>17</v>
      </c>
      <c r="G12" s="14" t="s">
        <v>18</v>
      </c>
      <c r="H12" s="14" t="s">
        <v>30</v>
      </c>
      <c r="I12" s="14" t="s">
        <v>17</v>
      </c>
      <c r="J12" s="14" t="s">
        <v>41</v>
      </c>
      <c r="K12" s="14" t="s">
        <v>42</v>
      </c>
      <c r="L12" s="14" t="s">
        <v>17</v>
      </c>
    </row>
    <row r="13" spans="1:12" ht="17.25" customHeight="1" x14ac:dyDescent="0.25">
      <c r="A13" s="11" t="s">
        <v>43</v>
      </c>
      <c r="B13" s="16" t="s">
        <v>44</v>
      </c>
      <c r="C13" s="13">
        <v>2</v>
      </c>
      <c r="D13" s="14" t="s">
        <v>45</v>
      </c>
      <c r="E13" s="14" t="s">
        <v>24</v>
      </c>
      <c r="F13" s="14" t="s">
        <v>46</v>
      </c>
      <c r="G13" s="14" t="s">
        <v>29</v>
      </c>
      <c r="H13" s="14" t="s">
        <v>47</v>
      </c>
      <c r="I13" s="14" t="s">
        <v>46</v>
      </c>
      <c r="J13" s="14" t="s">
        <v>23</v>
      </c>
      <c r="K13" s="14" t="s">
        <v>48</v>
      </c>
      <c r="L13" s="14" t="s">
        <v>46</v>
      </c>
    </row>
    <row r="14" spans="1:12" ht="17.25" customHeight="1" x14ac:dyDescent="0.25">
      <c r="A14" s="11" t="s">
        <v>43</v>
      </c>
      <c r="B14" s="16" t="s">
        <v>49</v>
      </c>
      <c r="C14" s="13">
        <v>0</v>
      </c>
      <c r="D14" s="14" t="s">
        <v>45</v>
      </c>
      <c r="E14" s="14" t="s">
        <v>16</v>
      </c>
      <c r="F14" s="14" t="s">
        <v>46</v>
      </c>
      <c r="G14" s="14" t="s">
        <v>29</v>
      </c>
      <c r="H14" s="14" t="s">
        <v>50</v>
      </c>
      <c r="I14" s="14" t="s">
        <v>46</v>
      </c>
      <c r="J14" s="14" t="s">
        <v>23</v>
      </c>
      <c r="K14" s="14" t="s">
        <v>26</v>
      </c>
      <c r="L14" s="14" t="s">
        <v>46</v>
      </c>
    </row>
    <row r="15" spans="1:12" ht="17.25" customHeight="1" x14ac:dyDescent="0.25">
      <c r="A15" s="11" t="s">
        <v>51</v>
      </c>
      <c r="B15" s="12" t="s">
        <v>52</v>
      </c>
      <c r="C15" s="13">
        <v>3</v>
      </c>
      <c r="D15" s="14" t="s">
        <v>41</v>
      </c>
      <c r="E15" s="14" t="s">
        <v>16</v>
      </c>
      <c r="F15" s="14" t="s">
        <v>17</v>
      </c>
      <c r="G15" s="14" t="s">
        <v>18</v>
      </c>
      <c r="H15" s="14" t="s">
        <v>53</v>
      </c>
      <c r="I15" s="14" t="s">
        <v>17</v>
      </c>
      <c r="J15" s="14" t="s">
        <v>41</v>
      </c>
      <c r="K15" s="14" t="s">
        <v>38</v>
      </c>
      <c r="L15" s="14" t="s">
        <v>17</v>
      </c>
    </row>
    <row r="16" spans="1:12" ht="17.25" customHeight="1" x14ac:dyDescent="0.25">
      <c r="A16" s="11" t="s">
        <v>54</v>
      </c>
      <c r="B16" s="12" t="s">
        <v>55</v>
      </c>
      <c r="C16" s="13">
        <v>2</v>
      </c>
      <c r="D16" s="14" t="s">
        <v>41</v>
      </c>
      <c r="E16" s="14" t="s">
        <v>24</v>
      </c>
      <c r="F16" s="14" t="s">
        <v>17</v>
      </c>
      <c r="G16" s="14" t="s">
        <v>29</v>
      </c>
      <c r="H16" s="14" t="s">
        <v>34</v>
      </c>
      <c r="I16" s="14" t="s">
        <v>17</v>
      </c>
      <c r="J16" s="14" t="s">
        <v>41</v>
      </c>
      <c r="K16" s="14" t="s">
        <v>26</v>
      </c>
      <c r="L16" s="14" t="s">
        <v>17</v>
      </c>
    </row>
    <row r="17" spans="1:12" ht="17.25" customHeight="1" x14ac:dyDescent="0.25">
      <c r="A17" s="49" t="s">
        <v>56</v>
      </c>
      <c r="B17" s="57"/>
      <c r="C17" s="17">
        <f>SUM(C7:C16)</f>
        <v>21</v>
      </c>
      <c r="D17" s="51" t="s">
        <v>6</v>
      </c>
      <c r="E17" s="52"/>
      <c r="F17" s="53"/>
      <c r="G17" s="51" t="s">
        <v>7</v>
      </c>
      <c r="H17" s="52"/>
      <c r="I17" s="53"/>
      <c r="J17" s="51" t="s">
        <v>8</v>
      </c>
      <c r="K17" s="52"/>
      <c r="L17" s="53"/>
    </row>
    <row r="18" spans="1:12" ht="17.25" customHeight="1" x14ac:dyDescent="0.25">
      <c r="A18" s="54" t="s">
        <v>57</v>
      </c>
      <c r="B18" s="55"/>
      <c r="C18" s="55"/>
      <c r="D18" s="10" t="s">
        <v>10</v>
      </c>
      <c r="E18" s="10" t="s">
        <v>11</v>
      </c>
      <c r="F18" s="10" t="s">
        <v>12</v>
      </c>
      <c r="G18" s="10" t="s">
        <v>10</v>
      </c>
      <c r="H18" s="10" t="s">
        <v>11</v>
      </c>
      <c r="I18" s="10" t="s">
        <v>12</v>
      </c>
      <c r="J18" s="10" t="s">
        <v>10</v>
      </c>
      <c r="K18" s="10" t="s">
        <v>11</v>
      </c>
      <c r="L18" s="10" t="s">
        <v>12</v>
      </c>
    </row>
    <row r="19" spans="1:12" ht="17.25" customHeight="1" x14ac:dyDescent="0.25">
      <c r="A19" s="18" t="s">
        <v>58</v>
      </c>
      <c r="B19" s="19" t="s">
        <v>59</v>
      </c>
      <c r="C19" s="20">
        <v>3</v>
      </c>
      <c r="D19" s="14" t="s">
        <v>45</v>
      </c>
      <c r="E19" s="14" t="s">
        <v>24</v>
      </c>
      <c r="F19" s="14" t="s">
        <v>60</v>
      </c>
      <c r="G19" s="14" t="s">
        <v>29</v>
      </c>
      <c r="H19" s="14" t="s">
        <v>30</v>
      </c>
      <c r="I19" s="14" t="s">
        <v>61</v>
      </c>
      <c r="J19" s="14" t="s">
        <v>29</v>
      </c>
      <c r="K19" s="14" t="s">
        <v>30</v>
      </c>
      <c r="L19" s="14" t="s">
        <v>61</v>
      </c>
    </row>
    <row r="20" spans="1:12" ht="17.25" customHeight="1" x14ac:dyDescent="0.25">
      <c r="A20" s="18" t="s">
        <v>62</v>
      </c>
      <c r="B20" s="19" t="s">
        <v>63</v>
      </c>
      <c r="C20" s="20">
        <v>3</v>
      </c>
      <c r="D20" s="14" t="s">
        <v>64</v>
      </c>
      <c r="E20" s="14" t="s">
        <v>16</v>
      </c>
      <c r="F20" s="14" t="s">
        <v>60</v>
      </c>
      <c r="G20" s="14" t="s">
        <v>29</v>
      </c>
      <c r="H20" s="14" t="s">
        <v>34</v>
      </c>
      <c r="I20" s="14" t="s">
        <v>61</v>
      </c>
      <c r="J20" s="14" t="s">
        <v>20</v>
      </c>
      <c r="K20" s="14" t="s">
        <v>21</v>
      </c>
      <c r="L20" s="14" t="s">
        <v>60</v>
      </c>
    </row>
    <row r="21" spans="1:12" ht="17.25" customHeight="1" x14ac:dyDescent="0.25">
      <c r="A21" s="18" t="s">
        <v>65</v>
      </c>
      <c r="B21" s="19" t="s">
        <v>66</v>
      </c>
      <c r="C21" s="20">
        <v>3</v>
      </c>
      <c r="D21" s="14" t="s">
        <v>15</v>
      </c>
      <c r="E21" s="14" t="s">
        <v>16</v>
      </c>
      <c r="F21" s="14" t="s">
        <v>67</v>
      </c>
      <c r="G21" s="14" t="s">
        <v>18</v>
      </c>
      <c r="H21" s="14" t="s">
        <v>30</v>
      </c>
      <c r="I21" s="14" t="s">
        <v>68</v>
      </c>
      <c r="J21" s="14" t="s">
        <v>15</v>
      </c>
      <c r="K21" s="14" t="s">
        <v>21</v>
      </c>
      <c r="L21" s="14" t="s">
        <v>68</v>
      </c>
    </row>
    <row r="22" spans="1:12" ht="17.25" customHeight="1" x14ac:dyDescent="0.25">
      <c r="A22" s="18"/>
      <c r="B22" s="19" t="s">
        <v>69</v>
      </c>
      <c r="C22" s="20">
        <v>0</v>
      </c>
      <c r="D22" s="14" t="s">
        <v>23</v>
      </c>
      <c r="E22" s="14" t="s">
        <v>16</v>
      </c>
      <c r="F22" s="14" t="s">
        <v>68</v>
      </c>
      <c r="G22" s="14" t="s">
        <v>18</v>
      </c>
      <c r="H22" s="14" t="s">
        <v>34</v>
      </c>
      <c r="I22" s="14" t="s">
        <v>67</v>
      </c>
      <c r="J22" s="14" t="s">
        <v>23</v>
      </c>
      <c r="K22" s="14" t="s">
        <v>26</v>
      </c>
      <c r="L22" s="14" t="s">
        <v>68</v>
      </c>
    </row>
    <row r="23" spans="1:12" ht="17.25" customHeight="1" x14ac:dyDescent="0.25">
      <c r="A23" s="18" t="s">
        <v>70</v>
      </c>
      <c r="B23" s="19" t="s">
        <v>71</v>
      </c>
      <c r="C23" s="20">
        <v>3</v>
      </c>
      <c r="D23" s="14" t="s">
        <v>20</v>
      </c>
      <c r="E23" s="14" t="s">
        <v>24</v>
      </c>
      <c r="F23" s="14" t="s">
        <v>67</v>
      </c>
      <c r="G23" s="14" t="s">
        <v>29</v>
      </c>
      <c r="H23" s="14" t="s">
        <v>47</v>
      </c>
      <c r="I23" s="14" t="s">
        <v>67</v>
      </c>
      <c r="J23" s="14" t="s">
        <v>23</v>
      </c>
      <c r="K23" s="14" t="s">
        <v>38</v>
      </c>
      <c r="L23" s="14" t="s">
        <v>67</v>
      </c>
    </row>
    <row r="24" spans="1:12" ht="17.25" customHeight="1" x14ac:dyDescent="0.25">
      <c r="A24" s="18"/>
      <c r="B24" s="19" t="s">
        <v>72</v>
      </c>
      <c r="C24" s="20">
        <v>0</v>
      </c>
      <c r="D24" s="14" t="s">
        <v>20</v>
      </c>
      <c r="E24" s="14" t="s">
        <v>16</v>
      </c>
      <c r="F24" s="14" t="s">
        <v>67</v>
      </c>
      <c r="G24" s="14" t="s">
        <v>29</v>
      </c>
      <c r="H24" s="14" t="s">
        <v>50</v>
      </c>
      <c r="I24" s="14" t="s">
        <v>67</v>
      </c>
      <c r="J24" s="14" t="s">
        <v>41</v>
      </c>
      <c r="K24" s="14" t="s">
        <v>26</v>
      </c>
      <c r="L24" s="14" t="s">
        <v>67</v>
      </c>
    </row>
    <row r="25" spans="1:12" ht="17.25" customHeight="1" x14ac:dyDescent="0.25">
      <c r="A25" s="18" t="s">
        <v>73</v>
      </c>
      <c r="B25" s="19" t="s">
        <v>74</v>
      </c>
      <c r="C25" s="20">
        <v>3</v>
      </c>
      <c r="D25" s="14" t="s">
        <v>45</v>
      </c>
      <c r="E25" s="14" t="s">
        <v>16</v>
      </c>
      <c r="F25" s="14" t="s">
        <v>60</v>
      </c>
      <c r="G25" s="14" t="s">
        <v>29</v>
      </c>
      <c r="H25" s="14" t="s">
        <v>53</v>
      </c>
      <c r="I25" s="14" t="s">
        <v>61</v>
      </c>
      <c r="J25" s="14" t="s">
        <v>29</v>
      </c>
      <c r="K25" s="14" t="s">
        <v>53</v>
      </c>
      <c r="L25" s="14" t="s">
        <v>61</v>
      </c>
    </row>
    <row r="26" spans="1:12" ht="17.25" customHeight="1" x14ac:dyDescent="0.25">
      <c r="A26" s="18"/>
      <c r="B26" s="19" t="s">
        <v>75</v>
      </c>
      <c r="C26" s="20">
        <v>0</v>
      </c>
      <c r="D26" s="14" t="s">
        <v>76</v>
      </c>
      <c r="E26" s="14" t="s">
        <v>19</v>
      </c>
      <c r="F26" s="14" t="s">
        <v>61</v>
      </c>
      <c r="G26" s="14" t="s">
        <v>29</v>
      </c>
      <c r="H26" s="14" t="s">
        <v>19</v>
      </c>
      <c r="I26" s="14" t="s">
        <v>61</v>
      </c>
      <c r="J26" s="14" t="s">
        <v>29</v>
      </c>
      <c r="K26" s="14" t="s">
        <v>19</v>
      </c>
      <c r="L26" s="14" t="s">
        <v>61</v>
      </c>
    </row>
    <row r="27" spans="1:12" ht="17.25" customHeight="1" x14ac:dyDescent="0.25">
      <c r="A27" s="18" t="s">
        <v>77</v>
      </c>
      <c r="B27" s="19" t="s">
        <v>78</v>
      </c>
      <c r="C27" s="20">
        <v>3</v>
      </c>
      <c r="D27" s="14" t="s">
        <v>23</v>
      </c>
      <c r="E27" s="14" t="s">
        <v>24</v>
      </c>
      <c r="F27" s="14" t="s">
        <v>67</v>
      </c>
      <c r="G27" s="14" t="s">
        <v>29</v>
      </c>
      <c r="H27" s="14" t="s">
        <v>25</v>
      </c>
      <c r="I27" s="14" t="s">
        <v>67</v>
      </c>
      <c r="J27" s="14" t="s">
        <v>15</v>
      </c>
      <c r="K27" s="14" t="s">
        <v>42</v>
      </c>
      <c r="L27" s="14" t="s">
        <v>67</v>
      </c>
    </row>
    <row r="28" spans="1:12" ht="17.25" customHeight="1" x14ac:dyDescent="0.25">
      <c r="A28" s="18" t="s">
        <v>79</v>
      </c>
      <c r="B28" s="19" t="s">
        <v>80</v>
      </c>
      <c r="C28" s="20">
        <v>3</v>
      </c>
      <c r="D28" s="14" t="s">
        <v>15</v>
      </c>
      <c r="E28" s="14" t="s">
        <v>24</v>
      </c>
      <c r="F28" s="14" t="s">
        <v>67</v>
      </c>
      <c r="G28" s="14" t="s">
        <v>18</v>
      </c>
      <c r="H28" s="14" t="s">
        <v>53</v>
      </c>
      <c r="I28" s="14" t="s">
        <v>67</v>
      </c>
      <c r="J28" s="14" t="s">
        <v>20</v>
      </c>
      <c r="K28" s="14" t="s">
        <v>42</v>
      </c>
      <c r="L28" s="14" t="s">
        <v>67</v>
      </c>
    </row>
    <row r="29" spans="1:12" ht="17.25" customHeight="1" x14ac:dyDescent="0.25">
      <c r="A29" s="21" t="s">
        <v>81</v>
      </c>
      <c r="B29" s="19" t="s">
        <v>82</v>
      </c>
      <c r="C29" s="20">
        <v>3</v>
      </c>
      <c r="D29" s="14" t="s">
        <v>41</v>
      </c>
      <c r="E29" s="14" t="s">
        <v>24</v>
      </c>
      <c r="F29" s="14" t="s">
        <v>67</v>
      </c>
      <c r="G29" s="14" t="s">
        <v>18</v>
      </c>
      <c r="H29" s="14" t="s">
        <v>19</v>
      </c>
      <c r="I29" s="14" t="s">
        <v>67</v>
      </c>
      <c r="J29" s="14" t="s">
        <v>41</v>
      </c>
      <c r="K29" s="14" t="s">
        <v>42</v>
      </c>
      <c r="L29" s="14" t="s">
        <v>67</v>
      </c>
    </row>
    <row r="30" spans="1:12" ht="17.25" customHeight="1" x14ac:dyDescent="0.25">
      <c r="A30" s="49" t="s">
        <v>83</v>
      </c>
      <c r="B30" s="57"/>
      <c r="C30" s="17">
        <f>SUM(C19:C29)</f>
        <v>24</v>
      </c>
      <c r="D30" s="51" t="s">
        <v>6</v>
      </c>
      <c r="E30" s="52"/>
      <c r="F30" s="53"/>
      <c r="G30" s="51" t="s">
        <v>7</v>
      </c>
      <c r="H30" s="52"/>
      <c r="I30" s="53"/>
      <c r="J30" s="51" t="s">
        <v>8</v>
      </c>
      <c r="K30" s="52"/>
      <c r="L30" s="53"/>
    </row>
    <row r="31" spans="1:12" x14ac:dyDescent="0.25">
      <c r="A31" s="54" t="s">
        <v>84</v>
      </c>
      <c r="B31" s="55"/>
      <c r="C31" s="55"/>
      <c r="D31" s="10" t="s">
        <v>10</v>
      </c>
      <c r="E31" s="10" t="s">
        <v>11</v>
      </c>
      <c r="F31" s="10" t="s">
        <v>12</v>
      </c>
      <c r="G31" s="10" t="s">
        <v>10</v>
      </c>
      <c r="H31" s="10" t="s">
        <v>11</v>
      </c>
      <c r="I31" s="10" t="s">
        <v>12</v>
      </c>
      <c r="J31" s="10" t="s">
        <v>10</v>
      </c>
      <c r="K31" s="10" t="s">
        <v>11</v>
      </c>
      <c r="L31" s="10" t="s">
        <v>12</v>
      </c>
    </row>
    <row r="32" spans="1:12" x14ac:dyDescent="0.25">
      <c r="A32" s="22" t="s">
        <v>85</v>
      </c>
      <c r="B32" s="23" t="s">
        <v>86</v>
      </c>
      <c r="C32" s="20">
        <v>3</v>
      </c>
      <c r="D32" s="14" t="s">
        <v>20</v>
      </c>
      <c r="E32" s="14" t="s">
        <v>24</v>
      </c>
      <c r="F32" s="14" t="s">
        <v>60</v>
      </c>
      <c r="G32" s="14" t="s">
        <v>29</v>
      </c>
      <c r="H32" s="14" t="s">
        <v>30</v>
      </c>
      <c r="I32" s="14" t="s">
        <v>60</v>
      </c>
      <c r="J32" s="14" t="s">
        <v>29</v>
      </c>
      <c r="K32" s="14" t="s">
        <v>30</v>
      </c>
      <c r="L32" s="14" t="s">
        <v>60</v>
      </c>
    </row>
    <row r="33" spans="1:12" x14ac:dyDescent="0.25">
      <c r="A33" s="22" t="s">
        <v>87</v>
      </c>
      <c r="B33" s="23" t="s">
        <v>88</v>
      </c>
      <c r="C33" s="20">
        <v>3</v>
      </c>
      <c r="D33" s="14" t="s">
        <v>41</v>
      </c>
      <c r="E33" s="14" t="s">
        <v>16</v>
      </c>
      <c r="F33" s="14" t="s">
        <v>89</v>
      </c>
      <c r="G33" s="14" t="s">
        <v>18</v>
      </c>
      <c r="H33" s="14" t="s">
        <v>53</v>
      </c>
      <c r="I33" s="14" t="s">
        <v>89</v>
      </c>
      <c r="J33" s="14" t="s">
        <v>41</v>
      </c>
      <c r="K33" s="14" t="s">
        <v>38</v>
      </c>
      <c r="L33" s="14" t="s">
        <v>89</v>
      </c>
    </row>
    <row r="34" spans="1:12" x14ac:dyDescent="0.25">
      <c r="A34" s="22"/>
      <c r="B34" s="23" t="s">
        <v>90</v>
      </c>
      <c r="C34" s="20">
        <v>0</v>
      </c>
      <c r="D34" s="14" t="s">
        <v>15</v>
      </c>
      <c r="E34" s="14" t="s">
        <v>24</v>
      </c>
      <c r="F34" s="14" t="s">
        <v>46</v>
      </c>
      <c r="G34" s="14" t="s">
        <v>18</v>
      </c>
      <c r="H34" s="14" t="s">
        <v>34</v>
      </c>
      <c r="I34" s="14" t="s">
        <v>46</v>
      </c>
      <c r="J34" s="14" t="s">
        <v>23</v>
      </c>
      <c r="K34" s="14" t="s">
        <v>26</v>
      </c>
      <c r="L34" s="14" t="s">
        <v>46</v>
      </c>
    </row>
    <row r="35" spans="1:12" x14ac:dyDescent="0.25">
      <c r="A35" s="22" t="s">
        <v>91</v>
      </c>
      <c r="B35" s="23" t="s">
        <v>92</v>
      </c>
      <c r="C35" s="20">
        <v>3</v>
      </c>
      <c r="D35" s="14" t="s">
        <v>20</v>
      </c>
      <c r="E35" s="14" t="s">
        <v>16</v>
      </c>
      <c r="F35" s="14" t="s">
        <v>60</v>
      </c>
      <c r="G35" s="14" t="s">
        <v>29</v>
      </c>
      <c r="H35" s="14" t="s">
        <v>19</v>
      </c>
      <c r="I35" s="14" t="s">
        <v>60</v>
      </c>
      <c r="J35" s="14" t="s">
        <v>29</v>
      </c>
      <c r="K35" s="14" t="s">
        <v>19</v>
      </c>
      <c r="L35" s="14" t="s">
        <v>60</v>
      </c>
    </row>
    <row r="36" spans="1:12" x14ac:dyDescent="0.25">
      <c r="A36" s="22" t="s">
        <v>93</v>
      </c>
      <c r="B36" s="23" t="s">
        <v>94</v>
      </c>
      <c r="C36" s="20">
        <v>3</v>
      </c>
      <c r="D36" s="14" t="s">
        <v>23</v>
      </c>
      <c r="E36" s="14" t="s">
        <v>16</v>
      </c>
      <c r="F36" s="14" t="s">
        <v>60</v>
      </c>
      <c r="G36" s="14" t="s">
        <v>29</v>
      </c>
      <c r="H36" s="14" t="s">
        <v>53</v>
      </c>
      <c r="I36" s="14" t="s">
        <v>60</v>
      </c>
      <c r="J36" s="14" t="s">
        <v>29</v>
      </c>
      <c r="K36" s="14" t="s">
        <v>53</v>
      </c>
      <c r="L36" s="14" t="s">
        <v>60</v>
      </c>
    </row>
    <row r="37" spans="1:12" x14ac:dyDescent="0.25">
      <c r="A37" s="22" t="s">
        <v>95</v>
      </c>
      <c r="B37" s="23" t="s">
        <v>96</v>
      </c>
      <c r="C37" s="20">
        <v>3</v>
      </c>
      <c r="D37" s="14" t="s">
        <v>41</v>
      </c>
      <c r="E37" s="14" t="s">
        <v>24</v>
      </c>
      <c r="F37" s="14" t="s">
        <v>89</v>
      </c>
      <c r="G37" s="14" t="s">
        <v>29</v>
      </c>
      <c r="H37" s="14" t="s">
        <v>25</v>
      </c>
      <c r="I37" s="14" t="s">
        <v>89</v>
      </c>
      <c r="J37" s="14" t="s">
        <v>41</v>
      </c>
      <c r="K37" s="14" t="s">
        <v>97</v>
      </c>
      <c r="L37" s="14" t="s">
        <v>89</v>
      </c>
    </row>
    <row r="38" spans="1:12" x14ac:dyDescent="0.25">
      <c r="A38" s="22" t="s">
        <v>98</v>
      </c>
      <c r="B38" s="23" t="s">
        <v>99</v>
      </c>
      <c r="C38" s="20">
        <v>2</v>
      </c>
      <c r="D38" s="14" t="s">
        <v>23</v>
      </c>
      <c r="E38" s="14" t="s">
        <v>24</v>
      </c>
      <c r="F38" s="14" t="s">
        <v>89</v>
      </c>
      <c r="G38" s="14" t="s">
        <v>29</v>
      </c>
      <c r="H38" s="14" t="s">
        <v>34</v>
      </c>
      <c r="I38" s="14" t="s">
        <v>89</v>
      </c>
      <c r="J38" s="14" t="s">
        <v>23</v>
      </c>
      <c r="K38" s="14" t="s">
        <v>38</v>
      </c>
      <c r="L38" s="14" t="s">
        <v>89</v>
      </c>
    </row>
    <row r="39" spans="1:12" x14ac:dyDescent="0.25">
      <c r="A39" s="22" t="s">
        <v>100</v>
      </c>
      <c r="B39" s="23" t="s">
        <v>101</v>
      </c>
      <c r="C39" s="20">
        <v>3</v>
      </c>
      <c r="D39" s="14" t="s">
        <v>45</v>
      </c>
      <c r="E39" s="14" t="s">
        <v>16</v>
      </c>
      <c r="F39" s="14" t="s">
        <v>67</v>
      </c>
      <c r="G39" s="14" t="s">
        <v>29</v>
      </c>
      <c r="H39" s="14" t="s">
        <v>47</v>
      </c>
      <c r="I39" s="14" t="s">
        <v>17</v>
      </c>
      <c r="J39" s="14" t="s">
        <v>45</v>
      </c>
      <c r="K39" s="14" t="s">
        <v>102</v>
      </c>
      <c r="L39" s="14" t="s">
        <v>67</v>
      </c>
    </row>
    <row r="40" spans="1:12" x14ac:dyDescent="0.25">
      <c r="A40" s="24"/>
      <c r="B40" s="12" t="s">
        <v>103</v>
      </c>
      <c r="C40" s="13">
        <v>3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s="22" t="s">
        <v>104</v>
      </c>
      <c r="B41" s="23" t="s">
        <v>105</v>
      </c>
      <c r="C41" s="20">
        <v>0</v>
      </c>
      <c r="D41" s="14" t="s">
        <v>18</v>
      </c>
      <c r="E41" s="14" t="s">
        <v>19</v>
      </c>
      <c r="F41" s="14" t="s">
        <v>61</v>
      </c>
      <c r="G41" s="14" t="s">
        <v>18</v>
      </c>
      <c r="H41" s="14" t="s">
        <v>19</v>
      </c>
      <c r="I41" s="14" t="s">
        <v>61</v>
      </c>
      <c r="J41" s="14" t="s">
        <v>18</v>
      </c>
      <c r="K41" s="14" t="s">
        <v>19</v>
      </c>
      <c r="L41" s="14" t="s">
        <v>61</v>
      </c>
    </row>
    <row r="42" spans="1:12" x14ac:dyDescent="0.25">
      <c r="A42" s="22" t="s">
        <v>106</v>
      </c>
      <c r="B42" s="23" t="s">
        <v>107</v>
      </c>
      <c r="C42" s="20">
        <v>0</v>
      </c>
      <c r="D42" s="14" t="s">
        <v>18</v>
      </c>
      <c r="E42" s="14" t="s">
        <v>30</v>
      </c>
      <c r="F42" s="14" t="s">
        <v>89</v>
      </c>
      <c r="G42" s="14" t="s">
        <v>18</v>
      </c>
      <c r="H42" s="14" t="s">
        <v>30</v>
      </c>
      <c r="I42" s="14" t="s">
        <v>89</v>
      </c>
      <c r="J42" s="14" t="s">
        <v>18</v>
      </c>
      <c r="K42" s="14" t="s">
        <v>30</v>
      </c>
      <c r="L42" s="14" t="s">
        <v>89</v>
      </c>
    </row>
    <row r="43" spans="1:12" x14ac:dyDescent="0.25">
      <c r="A43" s="49" t="s">
        <v>108</v>
      </c>
      <c r="B43" s="57"/>
      <c r="C43" s="17">
        <f>SUM(C32:C42)</f>
        <v>23</v>
      </c>
      <c r="D43" s="51" t="s">
        <v>6</v>
      </c>
      <c r="E43" s="52"/>
      <c r="F43" s="53"/>
      <c r="G43" s="51" t="s">
        <v>7</v>
      </c>
      <c r="H43" s="52"/>
      <c r="I43" s="53"/>
      <c r="J43" s="51" t="s">
        <v>8</v>
      </c>
      <c r="K43" s="52"/>
      <c r="L43" s="53"/>
    </row>
    <row r="44" spans="1:12" x14ac:dyDescent="0.25">
      <c r="A44" s="54" t="s">
        <v>109</v>
      </c>
      <c r="B44" s="55"/>
      <c r="C44" s="55"/>
      <c r="D44" s="10" t="s">
        <v>10</v>
      </c>
      <c r="E44" s="10" t="s">
        <v>11</v>
      </c>
      <c r="F44" s="10" t="s">
        <v>12</v>
      </c>
      <c r="G44" s="10" t="s">
        <v>10</v>
      </c>
      <c r="H44" s="10" t="s">
        <v>11</v>
      </c>
      <c r="I44" s="10" t="s">
        <v>12</v>
      </c>
      <c r="J44" s="10" t="s">
        <v>10</v>
      </c>
      <c r="K44" s="10" t="s">
        <v>11</v>
      </c>
      <c r="L44" s="10" t="s">
        <v>12</v>
      </c>
    </row>
    <row r="45" spans="1:12" x14ac:dyDescent="0.25">
      <c r="A45" s="26" t="s">
        <v>110</v>
      </c>
      <c r="B45" s="27" t="s">
        <v>111</v>
      </c>
      <c r="C45" s="28">
        <v>3</v>
      </c>
      <c r="D45" s="14" t="s">
        <v>45</v>
      </c>
      <c r="E45" s="14" t="s">
        <v>16</v>
      </c>
      <c r="F45" s="14" t="s">
        <v>61</v>
      </c>
      <c r="G45" s="14" t="s">
        <v>18</v>
      </c>
      <c r="H45" s="14" t="s">
        <v>53</v>
      </c>
      <c r="I45" s="14" t="s">
        <v>60</v>
      </c>
      <c r="J45" s="14" t="s">
        <v>18</v>
      </c>
      <c r="K45" s="14" t="s">
        <v>53</v>
      </c>
      <c r="L45" s="14" t="s">
        <v>60</v>
      </c>
    </row>
    <row r="46" spans="1:12" x14ac:dyDescent="0.25">
      <c r="A46" s="26" t="s">
        <v>112</v>
      </c>
      <c r="B46" s="27" t="s">
        <v>113</v>
      </c>
      <c r="C46" s="28">
        <v>5</v>
      </c>
      <c r="D46" s="46" t="s">
        <v>114</v>
      </c>
      <c r="E46" s="47"/>
      <c r="F46" s="47"/>
      <c r="G46" s="47"/>
      <c r="H46" s="47"/>
      <c r="I46" s="47"/>
      <c r="J46" s="47"/>
      <c r="K46" s="47"/>
      <c r="L46" s="48"/>
    </row>
    <row r="47" spans="1:12" x14ac:dyDescent="0.25">
      <c r="A47" s="26" t="s">
        <v>115</v>
      </c>
      <c r="B47" s="29" t="s">
        <v>116</v>
      </c>
      <c r="C47" s="20">
        <v>1</v>
      </c>
      <c r="D47" s="46" t="s">
        <v>114</v>
      </c>
      <c r="E47" s="47"/>
      <c r="F47" s="47"/>
      <c r="G47" s="47"/>
      <c r="H47" s="47"/>
      <c r="I47" s="47"/>
      <c r="J47" s="47"/>
      <c r="K47" s="47"/>
      <c r="L47" s="48"/>
    </row>
    <row r="48" spans="1:12" x14ac:dyDescent="0.25">
      <c r="A48" s="49" t="s">
        <v>117</v>
      </c>
      <c r="B48" s="57"/>
      <c r="C48" s="9">
        <f>SUM(C45:C47)</f>
        <v>9</v>
      </c>
      <c r="D48" s="51" t="s">
        <v>6</v>
      </c>
      <c r="E48" s="52"/>
      <c r="F48" s="53"/>
      <c r="G48" s="51" t="s">
        <v>7</v>
      </c>
      <c r="H48" s="52"/>
      <c r="I48" s="53"/>
      <c r="J48" s="51" t="s">
        <v>8</v>
      </c>
      <c r="K48" s="52"/>
      <c r="L48" s="53"/>
    </row>
    <row r="49" spans="1:12" x14ac:dyDescent="0.25">
      <c r="A49" s="30"/>
      <c r="B49" s="30"/>
      <c r="C49" s="31"/>
    </row>
    <row r="50" spans="1:12" x14ac:dyDescent="0.25">
      <c r="A50" s="7" t="s">
        <v>118</v>
      </c>
    </row>
    <row r="51" spans="1:12" x14ac:dyDescent="0.25">
      <c r="A51" s="8" t="s">
        <v>3</v>
      </c>
      <c r="B51" s="8" t="s">
        <v>4</v>
      </c>
      <c r="C51" s="9" t="s">
        <v>5</v>
      </c>
      <c r="D51" s="51" t="s">
        <v>6</v>
      </c>
      <c r="E51" s="52"/>
      <c r="F51" s="53"/>
      <c r="G51" s="51" t="s">
        <v>7</v>
      </c>
      <c r="H51" s="52"/>
      <c r="I51" s="53"/>
      <c r="J51" s="51" t="s">
        <v>8</v>
      </c>
      <c r="K51" s="52"/>
      <c r="L51" s="53"/>
    </row>
    <row r="52" spans="1:12" x14ac:dyDescent="0.25">
      <c r="A52" s="54" t="s">
        <v>9</v>
      </c>
      <c r="B52" s="55"/>
      <c r="C52" s="55"/>
      <c r="D52" s="10" t="s">
        <v>10</v>
      </c>
      <c r="E52" s="10" t="s">
        <v>11</v>
      </c>
      <c r="F52" s="10" t="s">
        <v>12</v>
      </c>
      <c r="G52" s="10" t="s">
        <v>10</v>
      </c>
      <c r="H52" s="10" t="s">
        <v>11</v>
      </c>
      <c r="I52" s="10" t="s">
        <v>12</v>
      </c>
      <c r="J52" s="10" t="s">
        <v>10</v>
      </c>
      <c r="K52" s="10" t="s">
        <v>11</v>
      </c>
      <c r="L52" s="10" t="s">
        <v>12</v>
      </c>
    </row>
    <row r="53" spans="1:12" x14ac:dyDescent="0.25">
      <c r="A53" s="11" t="s">
        <v>13</v>
      </c>
      <c r="B53" s="12" t="s">
        <v>14</v>
      </c>
      <c r="C53" s="13">
        <v>3</v>
      </c>
      <c r="D53" s="14" t="s">
        <v>15</v>
      </c>
      <c r="E53" s="14" t="s">
        <v>16</v>
      </c>
      <c r="F53" s="14" t="s">
        <v>17</v>
      </c>
      <c r="G53" s="14" t="s">
        <v>18</v>
      </c>
      <c r="H53" s="14" t="s">
        <v>19</v>
      </c>
      <c r="I53" s="14" t="s">
        <v>17</v>
      </c>
      <c r="J53" s="14" t="s">
        <v>20</v>
      </c>
      <c r="K53" s="14" t="s">
        <v>21</v>
      </c>
      <c r="L53" s="14" t="s">
        <v>17</v>
      </c>
    </row>
    <row r="54" spans="1:12" x14ac:dyDescent="0.25">
      <c r="A54" s="11"/>
      <c r="B54" s="12" t="s">
        <v>22</v>
      </c>
      <c r="C54" s="15">
        <v>0</v>
      </c>
      <c r="D54" s="14" t="s">
        <v>23</v>
      </c>
      <c r="E54" s="14" t="s">
        <v>24</v>
      </c>
      <c r="F54" s="14" t="s">
        <v>17</v>
      </c>
      <c r="G54" s="14" t="s">
        <v>18</v>
      </c>
      <c r="H54" s="14" t="s">
        <v>25</v>
      </c>
      <c r="I54" s="14" t="s">
        <v>17</v>
      </c>
      <c r="J54" s="14" t="s">
        <v>15</v>
      </c>
      <c r="K54" s="14" t="s">
        <v>26</v>
      </c>
      <c r="L54" s="14" t="s">
        <v>17</v>
      </c>
    </row>
    <row r="55" spans="1:12" x14ac:dyDescent="0.25">
      <c r="A55" s="11" t="s">
        <v>27</v>
      </c>
      <c r="B55" s="12" t="s">
        <v>28</v>
      </c>
      <c r="C55" s="13">
        <v>3</v>
      </c>
      <c r="D55" s="14" t="s">
        <v>23</v>
      </c>
      <c r="E55" s="14" t="s">
        <v>16</v>
      </c>
      <c r="F55" s="14" t="s">
        <v>17</v>
      </c>
      <c r="G55" s="14" t="s">
        <v>29</v>
      </c>
      <c r="H55" s="14" t="s">
        <v>30</v>
      </c>
      <c r="I55" s="14" t="s">
        <v>31</v>
      </c>
      <c r="J55" s="14" t="s">
        <v>23</v>
      </c>
      <c r="K55" s="14" t="s">
        <v>21</v>
      </c>
      <c r="L55" s="14" t="s">
        <v>17</v>
      </c>
    </row>
    <row r="56" spans="1:12" x14ac:dyDescent="0.25">
      <c r="A56" s="11" t="s">
        <v>32</v>
      </c>
      <c r="B56" s="12" t="s">
        <v>33</v>
      </c>
      <c r="C56" s="13">
        <v>2</v>
      </c>
      <c r="D56" s="14" t="s">
        <v>20</v>
      </c>
      <c r="E56" s="14" t="s">
        <v>24</v>
      </c>
      <c r="F56" s="14" t="s">
        <v>17</v>
      </c>
      <c r="G56" s="14" t="s">
        <v>18</v>
      </c>
      <c r="H56" s="14" t="s">
        <v>34</v>
      </c>
      <c r="I56" s="14" t="s">
        <v>17</v>
      </c>
      <c r="J56" s="14" t="s">
        <v>20</v>
      </c>
      <c r="K56" s="14" t="s">
        <v>35</v>
      </c>
      <c r="L56" s="14" t="s">
        <v>17</v>
      </c>
    </row>
    <row r="57" spans="1:12" x14ac:dyDescent="0.25">
      <c r="A57" s="11" t="s">
        <v>36</v>
      </c>
      <c r="B57" s="12" t="s">
        <v>37</v>
      </c>
      <c r="C57" s="13">
        <v>3</v>
      </c>
      <c r="D57" s="14" t="s">
        <v>15</v>
      </c>
      <c r="E57" s="14" t="s">
        <v>24</v>
      </c>
      <c r="F57" s="14" t="s">
        <v>17</v>
      </c>
      <c r="G57" s="14" t="s">
        <v>29</v>
      </c>
      <c r="H57" s="14" t="s">
        <v>25</v>
      </c>
      <c r="I57" s="14" t="s">
        <v>17</v>
      </c>
      <c r="J57" s="14" t="s">
        <v>15</v>
      </c>
      <c r="K57" s="14" t="s">
        <v>38</v>
      </c>
      <c r="L57" s="14" t="s">
        <v>17</v>
      </c>
    </row>
    <row r="58" spans="1:12" x14ac:dyDescent="0.25">
      <c r="A58" s="11" t="s">
        <v>39</v>
      </c>
      <c r="B58" s="12" t="s">
        <v>40</v>
      </c>
      <c r="C58" s="13">
        <v>3</v>
      </c>
      <c r="D58" s="14" t="s">
        <v>20</v>
      </c>
      <c r="E58" s="14" t="s">
        <v>16</v>
      </c>
      <c r="F58" s="14" t="s">
        <v>17</v>
      </c>
      <c r="G58" s="14" t="s">
        <v>18</v>
      </c>
      <c r="H58" s="14" t="s">
        <v>30</v>
      </c>
      <c r="I58" s="14" t="s">
        <v>17</v>
      </c>
      <c r="J58" s="14" t="s">
        <v>41</v>
      </c>
      <c r="K58" s="14" t="s">
        <v>42</v>
      </c>
      <c r="L58" s="14" t="s">
        <v>17</v>
      </c>
    </row>
    <row r="59" spans="1:12" x14ac:dyDescent="0.25">
      <c r="A59" s="11" t="s">
        <v>43</v>
      </c>
      <c r="B59" s="16" t="s">
        <v>44</v>
      </c>
      <c r="C59" s="13">
        <v>2</v>
      </c>
      <c r="D59" s="14" t="s">
        <v>45</v>
      </c>
      <c r="E59" s="14" t="s">
        <v>24</v>
      </c>
      <c r="F59" s="14" t="s">
        <v>46</v>
      </c>
      <c r="G59" s="14" t="s">
        <v>29</v>
      </c>
      <c r="H59" s="14" t="s">
        <v>47</v>
      </c>
      <c r="I59" s="14" t="s">
        <v>46</v>
      </c>
      <c r="J59" s="14" t="s">
        <v>23</v>
      </c>
      <c r="K59" s="14" t="s">
        <v>48</v>
      </c>
      <c r="L59" s="14" t="s">
        <v>46</v>
      </c>
    </row>
    <row r="60" spans="1:12" x14ac:dyDescent="0.25">
      <c r="A60" s="11" t="s">
        <v>43</v>
      </c>
      <c r="B60" s="16" t="s">
        <v>49</v>
      </c>
      <c r="C60" s="13">
        <v>0</v>
      </c>
      <c r="D60" s="14" t="s">
        <v>45</v>
      </c>
      <c r="E60" s="14" t="s">
        <v>16</v>
      </c>
      <c r="F60" s="14" t="s">
        <v>46</v>
      </c>
      <c r="G60" s="14" t="s">
        <v>29</v>
      </c>
      <c r="H60" s="14" t="s">
        <v>50</v>
      </c>
      <c r="I60" s="14" t="s">
        <v>46</v>
      </c>
      <c r="J60" s="14" t="s">
        <v>23</v>
      </c>
      <c r="K60" s="14" t="s">
        <v>26</v>
      </c>
      <c r="L60" s="14" t="s">
        <v>46</v>
      </c>
    </row>
    <row r="61" spans="1:12" x14ac:dyDescent="0.25">
      <c r="A61" s="11" t="s">
        <v>51</v>
      </c>
      <c r="B61" s="12" t="s">
        <v>52</v>
      </c>
      <c r="C61" s="13">
        <v>3</v>
      </c>
      <c r="D61" s="14" t="s">
        <v>41</v>
      </c>
      <c r="E61" s="14" t="s">
        <v>16</v>
      </c>
      <c r="F61" s="14" t="s">
        <v>17</v>
      </c>
      <c r="G61" s="14" t="s">
        <v>18</v>
      </c>
      <c r="H61" s="14" t="s">
        <v>53</v>
      </c>
      <c r="I61" s="14" t="s">
        <v>17</v>
      </c>
      <c r="J61" s="14" t="s">
        <v>41</v>
      </c>
      <c r="K61" s="14" t="s">
        <v>38</v>
      </c>
      <c r="L61" s="14" t="s">
        <v>17</v>
      </c>
    </row>
    <row r="62" spans="1:12" x14ac:dyDescent="0.25">
      <c r="A62" s="11" t="s">
        <v>54</v>
      </c>
      <c r="B62" s="12" t="s">
        <v>55</v>
      </c>
      <c r="C62" s="13">
        <v>2</v>
      </c>
      <c r="D62" s="14" t="s">
        <v>41</v>
      </c>
      <c r="E62" s="14" t="s">
        <v>24</v>
      </c>
      <c r="F62" s="14" t="s">
        <v>17</v>
      </c>
      <c r="G62" s="14" t="s">
        <v>29</v>
      </c>
      <c r="H62" s="14" t="s">
        <v>34</v>
      </c>
      <c r="I62" s="14" t="s">
        <v>17</v>
      </c>
      <c r="J62" s="14" t="s">
        <v>41</v>
      </c>
      <c r="K62" s="14" t="s">
        <v>26</v>
      </c>
      <c r="L62" s="14" t="s">
        <v>17</v>
      </c>
    </row>
    <row r="63" spans="1:12" x14ac:dyDescent="0.25">
      <c r="A63" s="49" t="s">
        <v>56</v>
      </c>
      <c r="B63" s="57"/>
      <c r="C63" s="17">
        <f>SUM(C53:C62)</f>
        <v>21</v>
      </c>
      <c r="D63" s="56" t="s">
        <v>6</v>
      </c>
      <c r="E63" s="56"/>
      <c r="F63" s="56"/>
      <c r="G63" s="56" t="s">
        <v>7</v>
      </c>
      <c r="H63" s="56"/>
      <c r="I63" s="56"/>
      <c r="J63" s="56" t="s">
        <v>8</v>
      </c>
      <c r="K63" s="56"/>
      <c r="L63" s="56"/>
    </row>
    <row r="64" spans="1:12" x14ac:dyDescent="0.25">
      <c r="A64" s="54" t="s">
        <v>57</v>
      </c>
      <c r="B64" s="55"/>
      <c r="C64" s="55"/>
      <c r="D64" s="10" t="s">
        <v>10</v>
      </c>
      <c r="E64" s="10" t="s">
        <v>11</v>
      </c>
      <c r="F64" s="10" t="s">
        <v>12</v>
      </c>
      <c r="G64" s="10" t="s">
        <v>10</v>
      </c>
      <c r="H64" s="10" t="s">
        <v>11</v>
      </c>
      <c r="I64" s="10" t="s">
        <v>12</v>
      </c>
      <c r="J64" s="10" t="s">
        <v>10</v>
      </c>
      <c r="K64" s="10" t="s">
        <v>11</v>
      </c>
      <c r="L64" s="10" t="s">
        <v>12</v>
      </c>
    </row>
    <row r="65" spans="1:12" x14ac:dyDescent="0.25">
      <c r="A65" s="18" t="s">
        <v>119</v>
      </c>
      <c r="B65" s="32" t="s">
        <v>120</v>
      </c>
      <c r="C65" s="33">
        <v>3</v>
      </c>
      <c r="D65" s="14" t="s">
        <v>45</v>
      </c>
      <c r="E65" s="14" t="s">
        <v>24</v>
      </c>
      <c r="F65" s="14" t="s">
        <v>67</v>
      </c>
      <c r="G65" s="14" t="s">
        <v>29</v>
      </c>
      <c r="H65" s="14" t="s">
        <v>53</v>
      </c>
      <c r="I65" s="14" t="s">
        <v>67</v>
      </c>
      <c r="J65" s="14" t="s">
        <v>45</v>
      </c>
      <c r="K65" s="14" t="s">
        <v>38</v>
      </c>
      <c r="L65" s="14" t="s">
        <v>17</v>
      </c>
    </row>
    <row r="66" spans="1:12" x14ac:dyDescent="0.25">
      <c r="A66" s="18" t="s">
        <v>121</v>
      </c>
      <c r="B66" s="32" t="s">
        <v>122</v>
      </c>
      <c r="C66" s="33">
        <v>3</v>
      </c>
      <c r="D66" s="14" t="s">
        <v>41</v>
      </c>
      <c r="E66" s="14" t="s">
        <v>16</v>
      </c>
      <c r="F66" s="14" t="s">
        <v>67</v>
      </c>
      <c r="G66" s="14" t="s">
        <v>29</v>
      </c>
      <c r="H66" s="14" t="s">
        <v>30</v>
      </c>
      <c r="I66" s="14" t="s">
        <v>67</v>
      </c>
      <c r="J66" s="14" t="s">
        <v>41</v>
      </c>
      <c r="K66" s="14" t="s">
        <v>38</v>
      </c>
      <c r="L66" s="14" t="s">
        <v>67</v>
      </c>
    </row>
    <row r="67" spans="1:12" x14ac:dyDescent="0.25">
      <c r="A67" s="18" t="s">
        <v>65</v>
      </c>
      <c r="B67" s="19" t="s">
        <v>123</v>
      </c>
      <c r="C67" s="33">
        <v>3</v>
      </c>
      <c r="D67" s="14" t="s">
        <v>15</v>
      </c>
      <c r="E67" s="14" t="s">
        <v>16</v>
      </c>
      <c r="F67" s="14" t="s">
        <v>67</v>
      </c>
      <c r="G67" s="14" t="s">
        <v>18</v>
      </c>
      <c r="H67" s="14" t="s">
        <v>30</v>
      </c>
      <c r="I67" s="14" t="s">
        <v>68</v>
      </c>
      <c r="J67" s="14" t="s">
        <v>15</v>
      </c>
      <c r="K67" s="14" t="s">
        <v>21</v>
      </c>
      <c r="L67" s="14" t="s">
        <v>68</v>
      </c>
    </row>
    <row r="68" spans="1:12" x14ac:dyDescent="0.25">
      <c r="A68" s="18"/>
      <c r="B68" s="19" t="s">
        <v>124</v>
      </c>
      <c r="C68" s="33">
        <v>0</v>
      </c>
      <c r="D68" s="14" t="s">
        <v>23</v>
      </c>
      <c r="E68" s="14" t="s">
        <v>16</v>
      </c>
      <c r="F68" s="14" t="s">
        <v>68</v>
      </c>
      <c r="G68" s="14" t="s">
        <v>18</v>
      </c>
      <c r="H68" s="14" t="s">
        <v>34</v>
      </c>
      <c r="I68" s="14" t="s">
        <v>67</v>
      </c>
      <c r="J68" s="14" t="s">
        <v>23</v>
      </c>
      <c r="K68" s="14" t="s">
        <v>26</v>
      </c>
      <c r="L68" s="14" t="s">
        <v>68</v>
      </c>
    </row>
    <row r="69" spans="1:12" x14ac:dyDescent="0.25">
      <c r="A69" s="18" t="s">
        <v>70</v>
      </c>
      <c r="B69" s="19" t="s">
        <v>125</v>
      </c>
      <c r="C69" s="33">
        <v>3</v>
      </c>
      <c r="D69" s="14" t="s">
        <v>20</v>
      </c>
      <c r="E69" s="14" t="s">
        <v>24</v>
      </c>
      <c r="F69" s="14" t="s">
        <v>67</v>
      </c>
      <c r="G69" s="14" t="s">
        <v>29</v>
      </c>
      <c r="H69" s="14" t="s">
        <v>47</v>
      </c>
      <c r="I69" s="14" t="s">
        <v>67</v>
      </c>
      <c r="J69" s="14" t="s">
        <v>23</v>
      </c>
      <c r="K69" s="14" t="s">
        <v>38</v>
      </c>
      <c r="L69" s="14" t="s">
        <v>67</v>
      </c>
    </row>
    <row r="70" spans="1:12" x14ac:dyDescent="0.25">
      <c r="A70" s="18"/>
      <c r="B70" s="19" t="s">
        <v>126</v>
      </c>
      <c r="C70" s="33">
        <v>0</v>
      </c>
      <c r="D70" s="14" t="s">
        <v>20</v>
      </c>
      <c r="E70" s="14" t="s">
        <v>16</v>
      </c>
      <c r="F70" s="14" t="s">
        <v>67</v>
      </c>
      <c r="G70" s="14" t="s">
        <v>29</v>
      </c>
      <c r="H70" s="14" t="s">
        <v>50</v>
      </c>
      <c r="I70" s="14" t="s">
        <v>67</v>
      </c>
      <c r="J70" s="14" t="s">
        <v>41</v>
      </c>
      <c r="K70" s="14" t="s">
        <v>26</v>
      </c>
      <c r="L70" s="14" t="s">
        <v>67</v>
      </c>
    </row>
    <row r="71" spans="1:12" x14ac:dyDescent="0.25">
      <c r="A71" s="18" t="s">
        <v>127</v>
      </c>
      <c r="B71" s="32" t="s">
        <v>128</v>
      </c>
      <c r="C71" s="33">
        <v>3</v>
      </c>
      <c r="D71" s="14" t="s">
        <v>45</v>
      </c>
      <c r="E71" s="14" t="s">
        <v>16</v>
      </c>
      <c r="F71" s="14" t="s">
        <v>17</v>
      </c>
      <c r="G71" s="14" t="s">
        <v>29</v>
      </c>
      <c r="H71" s="14" t="s">
        <v>34</v>
      </c>
      <c r="I71" s="14" t="s">
        <v>67</v>
      </c>
      <c r="J71" s="14" t="s">
        <v>20</v>
      </c>
      <c r="K71" s="14" t="s">
        <v>21</v>
      </c>
      <c r="L71" s="14" t="s">
        <v>67</v>
      </c>
    </row>
    <row r="72" spans="1:12" x14ac:dyDescent="0.25">
      <c r="A72" s="18" t="s">
        <v>77</v>
      </c>
      <c r="B72" s="19" t="s">
        <v>78</v>
      </c>
      <c r="C72" s="33">
        <v>3</v>
      </c>
      <c r="D72" s="14" t="s">
        <v>23</v>
      </c>
      <c r="E72" s="14" t="s">
        <v>24</v>
      </c>
      <c r="F72" s="14" t="s">
        <v>67</v>
      </c>
      <c r="G72" s="14" t="s">
        <v>29</v>
      </c>
      <c r="H72" s="14" t="s">
        <v>25</v>
      </c>
      <c r="I72" s="14" t="s">
        <v>67</v>
      </c>
      <c r="J72" s="14" t="s">
        <v>15</v>
      </c>
      <c r="K72" s="14" t="s">
        <v>42</v>
      </c>
      <c r="L72" s="14" t="s">
        <v>67</v>
      </c>
    </row>
    <row r="73" spans="1:12" x14ac:dyDescent="0.25">
      <c r="A73" s="18" t="s">
        <v>79</v>
      </c>
      <c r="B73" s="19" t="s">
        <v>80</v>
      </c>
      <c r="C73" s="33">
        <v>3</v>
      </c>
      <c r="D73" s="14" t="s">
        <v>15</v>
      </c>
      <c r="E73" s="14" t="s">
        <v>24</v>
      </c>
      <c r="F73" s="14" t="s">
        <v>67</v>
      </c>
      <c r="G73" s="14" t="s">
        <v>18</v>
      </c>
      <c r="H73" s="14" t="s">
        <v>53</v>
      </c>
      <c r="I73" s="14" t="s">
        <v>67</v>
      </c>
      <c r="J73" s="14" t="s">
        <v>20</v>
      </c>
      <c r="K73" s="14" t="s">
        <v>42</v>
      </c>
      <c r="L73" s="14" t="s">
        <v>67</v>
      </c>
    </row>
    <row r="74" spans="1:12" x14ac:dyDescent="0.25">
      <c r="A74" s="18" t="s">
        <v>81</v>
      </c>
      <c r="B74" s="19" t="s">
        <v>82</v>
      </c>
      <c r="C74" s="33">
        <v>3</v>
      </c>
      <c r="D74" s="14" t="s">
        <v>41</v>
      </c>
      <c r="E74" s="14" t="s">
        <v>24</v>
      </c>
      <c r="F74" s="14" t="s">
        <v>67</v>
      </c>
      <c r="G74" s="14" t="s">
        <v>18</v>
      </c>
      <c r="H74" s="14" t="s">
        <v>19</v>
      </c>
      <c r="I74" s="14" t="s">
        <v>67</v>
      </c>
      <c r="J74" s="14" t="s">
        <v>41</v>
      </c>
      <c r="K74" s="14" t="s">
        <v>42</v>
      </c>
      <c r="L74" s="14" t="s">
        <v>67</v>
      </c>
    </row>
    <row r="75" spans="1:12" x14ac:dyDescent="0.25">
      <c r="A75" s="49" t="s">
        <v>83</v>
      </c>
      <c r="B75" s="57"/>
      <c r="C75" s="17">
        <f>SUM(C65:C74)</f>
        <v>24</v>
      </c>
      <c r="D75" s="56" t="s">
        <v>6</v>
      </c>
      <c r="E75" s="56"/>
      <c r="F75" s="56"/>
      <c r="G75" s="56" t="s">
        <v>7</v>
      </c>
      <c r="H75" s="56"/>
      <c r="I75" s="56"/>
      <c r="J75" s="56" t="s">
        <v>8</v>
      </c>
      <c r="K75" s="56"/>
      <c r="L75" s="56"/>
    </row>
    <row r="76" spans="1:12" x14ac:dyDescent="0.25">
      <c r="A76" s="54" t="s">
        <v>84</v>
      </c>
      <c r="B76" s="55"/>
      <c r="C76" s="55"/>
      <c r="D76" s="10" t="s">
        <v>10</v>
      </c>
      <c r="E76" s="10" t="s">
        <v>11</v>
      </c>
      <c r="F76" s="10" t="s">
        <v>12</v>
      </c>
      <c r="G76" s="10" t="s">
        <v>10</v>
      </c>
      <c r="H76" s="10" t="s">
        <v>11</v>
      </c>
      <c r="I76" s="10" t="s">
        <v>12</v>
      </c>
      <c r="J76" s="10" t="s">
        <v>10</v>
      </c>
      <c r="K76" s="10" t="s">
        <v>11</v>
      </c>
      <c r="L76" s="10" t="s">
        <v>12</v>
      </c>
    </row>
    <row r="77" spans="1:12" x14ac:dyDescent="0.25">
      <c r="A77" s="34" t="s">
        <v>129</v>
      </c>
      <c r="B77" s="16" t="s">
        <v>88</v>
      </c>
      <c r="C77" s="20">
        <f>IF(A77&gt;0,VLOOKUP(A77,[1]Sheet1!$B$1:$D$65536,3,"FALSE"))</f>
        <v>3</v>
      </c>
      <c r="D77" s="14" t="s">
        <v>41</v>
      </c>
      <c r="E77" s="14" t="s">
        <v>16</v>
      </c>
      <c r="F77" s="14" t="s">
        <v>89</v>
      </c>
      <c r="G77" s="14" t="s">
        <v>18</v>
      </c>
      <c r="H77" s="14" t="s">
        <v>53</v>
      </c>
      <c r="I77" s="14" t="s">
        <v>89</v>
      </c>
      <c r="J77" s="14" t="s">
        <v>41</v>
      </c>
      <c r="K77" s="14" t="s">
        <v>38</v>
      </c>
      <c r="L77" s="14" t="s">
        <v>89</v>
      </c>
    </row>
    <row r="78" spans="1:12" x14ac:dyDescent="0.25">
      <c r="A78" s="34"/>
      <c r="B78" s="16" t="s">
        <v>130</v>
      </c>
      <c r="C78" s="20">
        <v>0</v>
      </c>
      <c r="D78" s="14" t="s">
        <v>20</v>
      </c>
      <c r="E78" s="14" t="s">
        <v>16</v>
      </c>
      <c r="F78" s="14" t="s">
        <v>131</v>
      </c>
      <c r="G78" s="14" t="s">
        <v>18</v>
      </c>
      <c r="H78" s="14" t="s">
        <v>30</v>
      </c>
      <c r="I78" s="14" t="s">
        <v>46</v>
      </c>
      <c r="J78" s="14" t="s">
        <v>23</v>
      </c>
      <c r="K78" s="14" t="s">
        <v>19</v>
      </c>
      <c r="L78" s="14" t="s">
        <v>46</v>
      </c>
    </row>
    <row r="79" spans="1:12" x14ac:dyDescent="0.25">
      <c r="A79" s="34" t="s">
        <v>132</v>
      </c>
      <c r="B79" s="16" t="s">
        <v>133</v>
      </c>
      <c r="C79" s="20">
        <f>IF(A79&gt;0,VLOOKUP(A79,[1]Sheet1!$B$1:$D$65536,3,"FALSE"))</f>
        <v>3</v>
      </c>
      <c r="D79" s="14" t="s">
        <v>45</v>
      </c>
      <c r="E79" s="14" t="s">
        <v>24</v>
      </c>
      <c r="F79" s="14" t="s">
        <v>89</v>
      </c>
      <c r="G79" s="14" t="s">
        <v>29</v>
      </c>
      <c r="H79" s="14" t="s">
        <v>30</v>
      </c>
      <c r="I79" s="14" t="s">
        <v>89</v>
      </c>
      <c r="J79" s="14" t="s">
        <v>41</v>
      </c>
      <c r="K79" s="14" t="s">
        <v>134</v>
      </c>
      <c r="L79" s="14" t="s">
        <v>89</v>
      </c>
    </row>
    <row r="80" spans="1:12" x14ac:dyDescent="0.25">
      <c r="A80" s="34" t="s">
        <v>135</v>
      </c>
      <c r="B80" s="16" t="s">
        <v>99</v>
      </c>
      <c r="C80" s="20">
        <v>3</v>
      </c>
      <c r="D80" s="14" t="s">
        <v>23</v>
      </c>
      <c r="E80" s="14" t="s">
        <v>24</v>
      </c>
      <c r="F80" s="14" t="s">
        <v>89</v>
      </c>
      <c r="G80" s="14" t="s">
        <v>29</v>
      </c>
      <c r="H80" s="14" t="s">
        <v>34</v>
      </c>
      <c r="I80" s="14" t="s">
        <v>89</v>
      </c>
      <c r="J80" s="14" t="s">
        <v>23</v>
      </c>
      <c r="K80" s="14" t="s">
        <v>38</v>
      </c>
      <c r="L80" s="14" t="s">
        <v>89</v>
      </c>
    </row>
    <row r="81" spans="1:12" x14ac:dyDescent="0.25">
      <c r="A81" s="34" t="s">
        <v>95</v>
      </c>
      <c r="B81" s="16" t="s">
        <v>96</v>
      </c>
      <c r="C81" s="20">
        <f>IF(A81&gt;0,VLOOKUP(A81,[1]Sheet1!$B$1:$D$65536,3,"FALSE"))</f>
        <v>3</v>
      </c>
      <c r="D81" s="14" t="s">
        <v>41</v>
      </c>
      <c r="E81" s="14" t="s">
        <v>24</v>
      </c>
      <c r="F81" s="14" t="s">
        <v>89</v>
      </c>
      <c r="G81" s="14" t="s">
        <v>29</v>
      </c>
      <c r="H81" s="14" t="s">
        <v>25</v>
      </c>
      <c r="I81" s="14" t="s">
        <v>89</v>
      </c>
      <c r="J81" s="14" t="s">
        <v>41</v>
      </c>
      <c r="K81" s="14" t="s">
        <v>97</v>
      </c>
      <c r="L81" s="14" t="s">
        <v>89</v>
      </c>
    </row>
    <row r="82" spans="1:12" x14ac:dyDescent="0.25">
      <c r="A82" s="34" t="s">
        <v>136</v>
      </c>
      <c r="B82" s="16" t="s">
        <v>137</v>
      </c>
      <c r="C82" s="20">
        <f>IF(A82&gt;0,VLOOKUP(A82,[1]Sheet1!$B$1:$D$65536,3,"FALSE"))</f>
        <v>3</v>
      </c>
      <c r="D82" s="14" t="s">
        <v>45</v>
      </c>
      <c r="E82" s="14" t="s">
        <v>16</v>
      </c>
      <c r="F82" s="14" t="s">
        <v>67</v>
      </c>
      <c r="G82" s="14" t="s">
        <v>29</v>
      </c>
      <c r="H82" s="14" t="s">
        <v>47</v>
      </c>
      <c r="I82" s="14" t="s">
        <v>17</v>
      </c>
      <c r="J82" s="14" t="s">
        <v>45</v>
      </c>
      <c r="K82" s="14" t="s">
        <v>102</v>
      </c>
      <c r="L82" s="14" t="s">
        <v>67</v>
      </c>
    </row>
    <row r="83" spans="1:12" x14ac:dyDescent="0.25">
      <c r="A83" s="34" t="s">
        <v>138</v>
      </c>
      <c r="B83" s="16" t="s">
        <v>139</v>
      </c>
      <c r="C83" s="20">
        <f>IF(A83&gt;0,VLOOKUP(A83,[2]Sheet1!$B$1:$F$65536,5,FALSE),"&lt;&lt;------masukan kode mata kuliah")</f>
        <v>3</v>
      </c>
      <c r="D83" s="14" t="s">
        <v>20</v>
      </c>
      <c r="E83" s="14" t="s">
        <v>24</v>
      </c>
      <c r="F83" s="14" t="s">
        <v>89</v>
      </c>
      <c r="G83" s="14" t="s">
        <v>18</v>
      </c>
      <c r="H83" s="14" t="s">
        <v>19</v>
      </c>
      <c r="I83" s="14" t="s">
        <v>89</v>
      </c>
      <c r="J83" s="14" t="s">
        <v>23</v>
      </c>
      <c r="K83" s="14" t="s">
        <v>42</v>
      </c>
      <c r="L83" s="14" t="s">
        <v>89</v>
      </c>
    </row>
    <row r="84" spans="1:12" x14ac:dyDescent="0.25">
      <c r="A84" s="24"/>
      <c r="B84" s="12" t="s">
        <v>103</v>
      </c>
      <c r="C84" s="13">
        <v>3</v>
      </c>
      <c r="D84" s="25"/>
      <c r="E84" s="25"/>
      <c r="F84" s="25"/>
      <c r="G84" s="25"/>
      <c r="H84" s="25"/>
      <c r="I84" s="25"/>
      <c r="J84" s="25"/>
      <c r="K84" s="25"/>
      <c r="L84" s="25"/>
    </row>
    <row r="85" spans="1:12" x14ac:dyDescent="0.25">
      <c r="A85" s="34" t="s">
        <v>140</v>
      </c>
      <c r="B85" s="16" t="s">
        <v>141</v>
      </c>
      <c r="C85" s="20">
        <v>0</v>
      </c>
      <c r="D85" s="14" t="s">
        <v>23</v>
      </c>
      <c r="E85" s="14" t="s">
        <v>16</v>
      </c>
      <c r="F85" s="14" t="s">
        <v>89</v>
      </c>
      <c r="G85" s="14" t="s">
        <v>29</v>
      </c>
      <c r="H85" s="14" t="s">
        <v>53</v>
      </c>
      <c r="I85" s="14" t="s">
        <v>17</v>
      </c>
      <c r="J85" s="14" t="s">
        <v>29</v>
      </c>
      <c r="K85" s="14" t="s">
        <v>53</v>
      </c>
      <c r="L85" s="14" t="s">
        <v>17</v>
      </c>
    </row>
    <row r="86" spans="1:12" x14ac:dyDescent="0.25">
      <c r="A86" s="34" t="s">
        <v>142</v>
      </c>
      <c r="B86" s="16" t="s">
        <v>143</v>
      </c>
      <c r="C86" s="20">
        <v>0</v>
      </c>
      <c r="D86" s="14" t="s">
        <v>29</v>
      </c>
      <c r="E86" s="14" t="s">
        <v>53</v>
      </c>
      <c r="F86" s="14" t="s">
        <v>144</v>
      </c>
      <c r="G86" s="14" t="s">
        <v>29</v>
      </c>
      <c r="H86" s="14" t="s">
        <v>53</v>
      </c>
      <c r="I86" s="14" t="s">
        <v>144</v>
      </c>
      <c r="J86" s="14" t="s">
        <v>29</v>
      </c>
      <c r="K86" s="14" t="s">
        <v>53</v>
      </c>
      <c r="L86" s="14" t="s">
        <v>144</v>
      </c>
    </row>
    <row r="87" spans="1:12" x14ac:dyDescent="0.25">
      <c r="A87" s="34" t="s">
        <v>145</v>
      </c>
      <c r="B87" s="16" t="s">
        <v>146</v>
      </c>
      <c r="C87" s="20">
        <v>0</v>
      </c>
      <c r="D87" s="14" t="s">
        <v>23</v>
      </c>
      <c r="E87" s="14" t="s">
        <v>16</v>
      </c>
      <c r="F87" s="14" t="s">
        <v>61</v>
      </c>
      <c r="G87" s="14" t="s">
        <v>29</v>
      </c>
      <c r="H87" s="14" t="s">
        <v>53</v>
      </c>
      <c r="I87" s="14" t="s">
        <v>89</v>
      </c>
      <c r="J87" s="14" t="s">
        <v>29</v>
      </c>
      <c r="K87" s="14" t="s">
        <v>53</v>
      </c>
      <c r="L87" s="14" t="s">
        <v>89</v>
      </c>
    </row>
    <row r="88" spans="1:12" x14ac:dyDescent="0.25">
      <c r="A88" s="49" t="s">
        <v>108</v>
      </c>
      <c r="B88" s="57"/>
      <c r="C88" s="17">
        <f>SUM(C77:C87)</f>
        <v>21</v>
      </c>
      <c r="D88" s="56" t="s">
        <v>6</v>
      </c>
      <c r="E88" s="56"/>
      <c r="F88" s="56"/>
      <c r="G88" s="56" t="s">
        <v>7</v>
      </c>
      <c r="H88" s="56"/>
      <c r="I88" s="56"/>
      <c r="J88" s="56" t="s">
        <v>8</v>
      </c>
      <c r="K88" s="56"/>
      <c r="L88" s="56"/>
    </row>
    <row r="89" spans="1:12" x14ac:dyDescent="0.25">
      <c r="A89" s="54" t="s">
        <v>109</v>
      </c>
      <c r="B89" s="55"/>
      <c r="C89" s="55"/>
      <c r="D89" s="10" t="s">
        <v>10</v>
      </c>
      <c r="E89" s="10" t="s">
        <v>11</v>
      </c>
      <c r="F89" s="10" t="s">
        <v>12</v>
      </c>
      <c r="G89" s="10" t="s">
        <v>10</v>
      </c>
      <c r="H89" s="10" t="s">
        <v>11</v>
      </c>
      <c r="I89" s="10" t="s">
        <v>12</v>
      </c>
      <c r="J89" s="10" t="s">
        <v>10</v>
      </c>
      <c r="K89" s="10" t="s">
        <v>11</v>
      </c>
      <c r="L89" s="10" t="s">
        <v>12</v>
      </c>
    </row>
    <row r="90" spans="1:12" x14ac:dyDescent="0.25">
      <c r="A90" s="26" t="s">
        <v>110</v>
      </c>
      <c r="B90" s="27" t="s">
        <v>111</v>
      </c>
      <c r="C90" s="28">
        <v>3</v>
      </c>
      <c r="D90" s="14" t="s">
        <v>45</v>
      </c>
      <c r="E90" s="14" t="s">
        <v>16</v>
      </c>
      <c r="F90" s="14" t="s">
        <v>61</v>
      </c>
      <c r="G90" s="14" t="s">
        <v>18</v>
      </c>
      <c r="H90" s="14" t="s">
        <v>53</v>
      </c>
      <c r="I90" s="14" t="s">
        <v>60</v>
      </c>
      <c r="J90" s="14" t="s">
        <v>18</v>
      </c>
      <c r="K90" s="14" t="s">
        <v>53</v>
      </c>
      <c r="L90" s="14" t="s">
        <v>60</v>
      </c>
    </row>
    <row r="91" spans="1:12" x14ac:dyDescent="0.25">
      <c r="A91" s="26" t="s">
        <v>112</v>
      </c>
      <c r="B91" s="27" t="s">
        <v>113</v>
      </c>
      <c r="C91" s="28">
        <v>5</v>
      </c>
      <c r="D91" s="46" t="s">
        <v>114</v>
      </c>
      <c r="E91" s="47"/>
      <c r="F91" s="47"/>
      <c r="G91" s="47"/>
      <c r="H91" s="47"/>
      <c r="I91" s="47"/>
      <c r="J91" s="47"/>
      <c r="K91" s="47"/>
      <c r="L91" s="48"/>
    </row>
    <row r="92" spans="1:12" x14ac:dyDescent="0.25">
      <c r="A92" s="26" t="s">
        <v>115</v>
      </c>
      <c r="B92" s="29" t="s">
        <v>116</v>
      </c>
      <c r="C92" s="20">
        <v>1</v>
      </c>
      <c r="D92" s="46" t="s">
        <v>114</v>
      </c>
      <c r="E92" s="47"/>
      <c r="F92" s="47"/>
      <c r="G92" s="47"/>
      <c r="H92" s="47"/>
      <c r="I92" s="47"/>
      <c r="J92" s="47"/>
      <c r="K92" s="47"/>
      <c r="L92" s="48"/>
    </row>
    <row r="93" spans="1:12" x14ac:dyDescent="0.25">
      <c r="A93" s="49" t="s">
        <v>117</v>
      </c>
      <c r="B93" s="57"/>
      <c r="C93" s="9">
        <f>SUM(C90:C92)</f>
        <v>9</v>
      </c>
      <c r="D93" s="51" t="s">
        <v>6</v>
      </c>
      <c r="E93" s="52"/>
      <c r="F93" s="53"/>
      <c r="G93" s="51" t="s">
        <v>7</v>
      </c>
      <c r="H93" s="52"/>
      <c r="I93" s="53"/>
      <c r="J93" s="51" t="s">
        <v>8</v>
      </c>
      <c r="K93" s="52"/>
      <c r="L93" s="53"/>
    </row>
    <row r="95" spans="1:12" x14ac:dyDescent="0.25">
      <c r="A95" s="7" t="s">
        <v>147</v>
      </c>
    </row>
    <row r="96" spans="1:12" x14ac:dyDescent="0.25">
      <c r="A96" s="8" t="s">
        <v>3</v>
      </c>
      <c r="B96" s="9" t="s">
        <v>4</v>
      </c>
      <c r="C96" s="35" t="s">
        <v>5</v>
      </c>
      <c r="D96" s="56" t="s">
        <v>6</v>
      </c>
      <c r="E96" s="56"/>
      <c r="F96" s="56"/>
      <c r="G96" s="56" t="s">
        <v>7</v>
      </c>
      <c r="H96" s="56"/>
      <c r="I96" s="56"/>
      <c r="J96" s="56" t="s">
        <v>8</v>
      </c>
      <c r="K96" s="56"/>
      <c r="L96" s="56"/>
    </row>
    <row r="97" spans="1:12" x14ac:dyDescent="0.25">
      <c r="A97" s="54" t="s">
        <v>9</v>
      </c>
      <c r="B97" s="55"/>
      <c r="C97" s="55"/>
      <c r="D97" s="10" t="s">
        <v>10</v>
      </c>
      <c r="E97" s="10" t="s">
        <v>11</v>
      </c>
      <c r="F97" s="10" t="s">
        <v>12</v>
      </c>
      <c r="G97" s="10" t="s">
        <v>10</v>
      </c>
      <c r="H97" s="10" t="s">
        <v>11</v>
      </c>
      <c r="I97" s="10" t="s">
        <v>12</v>
      </c>
      <c r="J97" s="10" t="s">
        <v>10</v>
      </c>
      <c r="K97" s="10" t="s">
        <v>11</v>
      </c>
      <c r="L97" s="10" t="s">
        <v>12</v>
      </c>
    </row>
    <row r="98" spans="1:12" x14ac:dyDescent="0.25">
      <c r="A98" s="22" t="s">
        <v>13</v>
      </c>
      <c r="B98" s="12" t="s">
        <v>148</v>
      </c>
      <c r="C98" s="13">
        <v>3</v>
      </c>
      <c r="D98" s="14" t="s">
        <v>15</v>
      </c>
      <c r="E98" s="14" t="s">
        <v>16</v>
      </c>
      <c r="F98" s="14" t="s">
        <v>17</v>
      </c>
      <c r="G98" s="14" t="s">
        <v>18</v>
      </c>
      <c r="H98" s="14" t="s">
        <v>19</v>
      </c>
      <c r="I98" s="14" t="s">
        <v>17</v>
      </c>
      <c r="J98" s="14" t="s">
        <v>20</v>
      </c>
      <c r="K98" s="14" t="s">
        <v>21</v>
      </c>
      <c r="L98" s="14" t="s">
        <v>17</v>
      </c>
    </row>
    <row r="99" spans="1:12" x14ac:dyDescent="0.25">
      <c r="A99" s="22"/>
      <c r="B99" s="12" t="s">
        <v>22</v>
      </c>
      <c r="C99" s="13">
        <v>0</v>
      </c>
      <c r="D99" s="14" t="s">
        <v>23</v>
      </c>
      <c r="E99" s="14" t="s">
        <v>24</v>
      </c>
      <c r="F99" s="14" t="s">
        <v>17</v>
      </c>
      <c r="G99" s="14" t="s">
        <v>18</v>
      </c>
      <c r="H99" s="14" t="s">
        <v>25</v>
      </c>
      <c r="I99" s="14" t="s">
        <v>17</v>
      </c>
      <c r="J99" s="14" t="s">
        <v>15</v>
      </c>
      <c r="K99" s="14" t="s">
        <v>26</v>
      </c>
      <c r="L99" s="14" t="s">
        <v>17</v>
      </c>
    </row>
    <row r="100" spans="1:12" x14ac:dyDescent="0.25">
      <c r="A100" s="22" t="s">
        <v>27</v>
      </c>
      <c r="B100" s="36" t="s">
        <v>149</v>
      </c>
      <c r="C100" s="37">
        <v>3</v>
      </c>
      <c r="D100" s="14" t="s">
        <v>23</v>
      </c>
      <c r="E100" s="14" t="s">
        <v>16</v>
      </c>
      <c r="F100" s="14" t="s">
        <v>17</v>
      </c>
      <c r="G100" s="14" t="s">
        <v>29</v>
      </c>
      <c r="H100" s="14" t="s">
        <v>30</v>
      </c>
      <c r="I100" s="14" t="s">
        <v>31</v>
      </c>
      <c r="J100" s="14" t="s">
        <v>23</v>
      </c>
      <c r="K100" s="14" t="s">
        <v>21</v>
      </c>
      <c r="L100" s="14" t="s">
        <v>17</v>
      </c>
    </row>
    <row r="101" spans="1:12" x14ac:dyDescent="0.25">
      <c r="A101" s="22" t="s">
        <v>32</v>
      </c>
      <c r="B101" s="36" t="s">
        <v>150</v>
      </c>
      <c r="C101" s="37">
        <v>2</v>
      </c>
      <c r="D101" s="14" t="s">
        <v>20</v>
      </c>
      <c r="E101" s="14" t="s">
        <v>24</v>
      </c>
      <c r="F101" s="14" t="s">
        <v>17</v>
      </c>
      <c r="G101" s="14" t="s">
        <v>18</v>
      </c>
      <c r="H101" s="14" t="s">
        <v>34</v>
      </c>
      <c r="I101" s="14" t="s">
        <v>17</v>
      </c>
      <c r="J101" s="14" t="s">
        <v>20</v>
      </c>
      <c r="K101" s="14" t="s">
        <v>35</v>
      </c>
      <c r="L101" s="14" t="s">
        <v>17</v>
      </c>
    </row>
    <row r="102" spans="1:12" x14ac:dyDescent="0.25">
      <c r="A102" s="22" t="s">
        <v>36</v>
      </c>
      <c r="B102" s="36" t="s">
        <v>37</v>
      </c>
      <c r="C102" s="37">
        <v>3</v>
      </c>
      <c r="D102" s="14" t="s">
        <v>15</v>
      </c>
      <c r="E102" s="14" t="s">
        <v>24</v>
      </c>
      <c r="F102" s="14" t="s">
        <v>17</v>
      </c>
      <c r="G102" s="14" t="s">
        <v>29</v>
      </c>
      <c r="H102" s="14" t="s">
        <v>25</v>
      </c>
      <c r="I102" s="14" t="s">
        <v>17</v>
      </c>
      <c r="J102" s="14" t="s">
        <v>15</v>
      </c>
      <c r="K102" s="14" t="s">
        <v>38</v>
      </c>
      <c r="L102" s="14" t="s">
        <v>17</v>
      </c>
    </row>
    <row r="103" spans="1:12" x14ac:dyDescent="0.25">
      <c r="A103" s="22" t="s">
        <v>39</v>
      </c>
      <c r="B103" s="36" t="s">
        <v>40</v>
      </c>
      <c r="C103" s="37">
        <v>3</v>
      </c>
      <c r="D103" s="14" t="s">
        <v>20</v>
      </c>
      <c r="E103" s="14" t="s">
        <v>16</v>
      </c>
      <c r="F103" s="14" t="s">
        <v>17</v>
      </c>
      <c r="G103" s="14" t="s">
        <v>18</v>
      </c>
      <c r="H103" s="14" t="s">
        <v>30</v>
      </c>
      <c r="I103" s="14" t="s">
        <v>17</v>
      </c>
      <c r="J103" s="14" t="s">
        <v>41</v>
      </c>
      <c r="K103" s="14" t="s">
        <v>42</v>
      </c>
      <c r="L103" s="14" t="s">
        <v>17</v>
      </c>
    </row>
    <row r="104" spans="1:12" x14ac:dyDescent="0.25">
      <c r="A104" s="22" t="s">
        <v>43</v>
      </c>
      <c r="B104" s="38" t="s">
        <v>151</v>
      </c>
      <c r="C104" s="37">
        <v>2</v>
      </c>
      <c r="D104" s="14" t="s">
        <v>45</v>
      </c>
      <c r="E104" s="14" t="s">
        <v>24</v>
      </c>
      <c r="F104" s="14" t="s">
        <v>46</v>
      </c>
      <c r="G104" s="14" t="s">
        <v>29</v>
      </c>
      <c r="H104" s="14" t="s">
        <v>47</v>
      </c>
      <c r="I104" s="14" t="s">
        <v>46</v>
      </c>
      <c r="J104" s="14" t="s">
        <v>23</v>
      </c>
      <c r="K104" s="14" t="s">
        <v>48</v>
      </c>
      <c r="L104" s="14" t="s">
        <v>46</v>
      </c>
    </row>
    <row r="105" spans="1:12" x14ac:dyDescent="0.25">
      <c r="A105" s="22"/>
      <c r="B105" s="38"/>
      <c r="C105" s="37"/>
      <c r="D105" s="14" t="s">
        <v>45</v>
      </c>
      <c r="E105" s="14" t="s">
        <v>16</v>
      </c>
      <c r="F105" s="14" t="s">
        <v>46</v>
      </c>
      <c r="G105" s="14" t="s">
        <v>29</v>
      </c>
      <c r="H105" s="14" t="s">
        <v>50</v>
      </c>
      <c r="I105" s="14" t="s">
        <v>46</v>
      </c>
      <c r="J105" s="14" t="s">
        <v>23</v>
      </c>
      <c r="K105" s="14" t="s">
        <v>26</v>
      </c>
      <c r="L105" s="14" t="s">
        <v>46</v>
      </c>
    </row>
    <row r="106" spans="1:12" x14ac:dyDescent="0.25">
      <c r="A106" s="22" t="s">
        <v>51</v>
      </c>
      <c r="B106" s="36" t="s">
        <v>52</v>
      </c>
      <c r="C106" s="37">
        <v>3</v>
      </c>
      <c r="D106" s="14" t="s">
        <v>41</v>
      </c>
      <c r="E106" s="14" t="s">
        <v>16</v>
      </c>
      <c r="F106" s="14" t="s">
        <v>17</v>
      </c>
      <c r="G106" s="14" t="s">
        <v>18</v>
      </c>
      <c r="H106" s="14" t="s">
        <v>53</v>
      </c>
      <c r="I106" s="14" t="s">
        <v>17</v>
      </c>
      <c r="J106" s="14" t="s">
        <v>41</v>
      </c>
      <c r="K106" s="14" t="s">
        <v>38</v>
      </c>
      <c r="L106" s="14" t="s">
        <v>17</v>
      </c>
    </row>
    <row r="107" spans="1:12" x14ac:dyDescent="0.25">
      <c r="A107" s="22" t="s">
        <v>54</v>
      </c>
      <c r="B107" s="36" t="s">
        <v>152</v>
      </c>
      <c r="C107" s="37">
        <v>2</v>
      </c>
      <c r="D107" s="14" t="s">
        <v>41</v>
      </c>
      <c r="E107" s="14" t="s">
        <v>24</v>
      </c>
      <c r="F107" s="14" t="s">
        <v>17</v>
      </c>
      <c r="G107" s="14" t="s">
        <v>29</v>
      </c>
      <c r="H107" s="14" t="s">
        <v>34</v>
      </c>
      <c r="I107" s="14" t="s">
        <v>17</v>
      </c>
      <c r="J107" s="14" t="s">
        <v>41</v>
      </c>
      <c r="K107" s="14" t="s">
        <v>26</v>
      </c>
      <c r="L107" s="14" t="s">
        <v>17</v>
      </c>
    </row>
    <row r="108" spans="1:12" x14ac:dyDescent="0.25">
      <c r="A108" s="49" t="s">
        <v>56</v>
      </c>
      <c r="B108" s="50"/>
      <c r="C108" s="35">
        <f>SUM(C98:C107)</f>
        <v>21</v>
      </c>
      <c r="D108" s="56" t="s">
        <v>6</v>
      </c>
      <c r="E108" s="56"/>
      <c r="F108" s="56"/>
      <c r="G108" s="56" t="s">
        <v>7</v>
      </c>
      <c r="H108" s="56"/>
      <c r="I108" s="56"/>
      <c r="J108" s="56" t="s">
        <v>8</v>
      </c>
      <c r="K108" s="56"/>
      <c r="L108" s="56"/>
    </row>
    <row r="109" spans="1:12" x14ac:dyDescent="0.25">
      <c r="A109" s="54" t="s">
        <v>57</v>
      </c>
      <c r="B109" s="55"/>
      <c r="C109" s="55"/>
      <c r="D109" s="10" t="s">
        <v>10</v>
      </c>
      <c r="E109" s="10" t="s">
        <v>11</v>
      </c>
      <c r="F109" s="10" t="s">
        <v>12</v>
      </c>
      <c r="G109" s="10" t="s">
        <v>10</v>
      </c>
      <c r="H109" s="10" t="s">
        <v>11</v>
      </c>
      <c r="I109" s="10" t="s">
        <v>12</v>
      </c>
      <c r="J109" s="10" t="s">
        <v>10</v>
      </c>
      <c r="K109" s="10" t="s">
        <v>11</v>
      </c>
      <c r="L109" s="10" t="s">
        <v>12</v>
      </c>
    </row>
    <row r="110" spans="1:12" x14ac:dyDescent="0.25">
      <c r="A110" s="18" t="s">
        <v>58</v>
      </c>
      <c r="B110" s="19" t="s">
        <v>153</v>
      </c>
      <c r="C110" s="39">
        <v>3</v>
      </c>
      <c r="D110" s="14" t="s">
        <v>45</v>
      </c>
      <c r="E110" s="14" t="s">
        <v>24</v>
      </c>
      <c r="F110" s="14" t="s">
        <v>60</v>
      </c>
      <c r="G110" s="14" t="s">
        <v>29</v>
      </c>
      <c r="H110" s="14" t="s">
        <v>30</v>
      </c>
      <c r="I110" s="14" t="s">
        <v>61</v>
      </c>
      <c r="J110" s="14" t="s">
        <v>29</v>
      </c>
      <c r="K110" s="14" t="s">
        <v>30</v>
      </c>
      <c r="L110" s="14" t="s">
        <v>61</v>
      </c>
    </row>
    <row r="111" spans="1:12" x14ac:dyDescent="0.25">
      <c r="A111" s="18" t="s">
        <v>62</v>
      </c>
      <c r="B111" s="19" t="s">
        <v>154</v>
      </c>
      <c r="C111" s="39">
        <v>3</v>
      </c>
      <c r="D111" s="14" t="s">
        <v>64</v>
      </c>
      <c r="E111" s="14" t="s">
        <v>16</v>
      </c>
      <c r="F111" s="14" t="s">
        <v>60</v>
      </c>
      <c r="G111" s="14" t="s">
        <v>29</v>
      </c>
      <c r="H111" s="14" t="s">
        <v>34</v>
      </c>
      <c r="I111" s="14" t="s">
        <v>61</v>
      </c>
      <c r="J111" s="14" t="s">
        <v>20</v>
      </c>
      <c r="K111" s="14" t="s">
        <v>21</v>
      </c>
      <c r="L111" s="14" t="s">
        <v>60</v>
      </c>
    </row>
    <row r="112" spans="1:12" x14ac:dyDescent="0.25">
      <c r="A112" s="18" t="s">
        <v>65</v>
      </c>
      <c r="B112" s="19" t="s">
        <v>155</v>
      </c>
      <c r="C112" s="20">
        <v>3</v>
      </c>
      <c r="D112" s="14" t="s">
        <v>15</v>
      </c>
      <c r="E112" s="14" t="s">
        <v>16</v>
      </c>
      <c r="F112" s="14" t="s">
        <v>67</v>
      </c>
      <c r="G112" s="14" t="s">
        <v>18</v>
      </c>
      <c r="H112" s="14" t="s">
        <v>30</v>
      </c>
      <c r="I112" s="14" t="s">
        <v>68</v>
      </c>
      <c r="J112" s="14" t="s">
        <v>15</v>
      </c>
      <c r="K112" s="14" t="s">
        <v>21</v>
      </c>
      <c r="L112" s="14" t="s">
        <v>68</v>
      </c>
    </row>
    <row r="113" spans="1:12" x14ac:dyDescent="0.25">
      <c r="A113" s="18"/>
      <c r="B113" s="19" t="s">
        <v>69</v>
      </c>
      <c r="C113" s="20">
        <v>0</v>
      </c>
      <c r="D113" s="14" t="s">
        <v>23</v>
      </c>
      <c r="E113" s="14" t="s">
        <v>16</v>
      </c>
      <c r="F113" s="14" t="s">
        <v>68</v>
      </c>
      <c r="G113" s="14" t="s">
        <v>18</v>
      </c>
      <c r="H113" s="14" t="s">
        <v>34</v>
      </c>
      <c r="I113" s="14" t="s">
        <v>67</v>
      </c>
      <c r="J113" s="14" t="s">
        <v>23</v>
      </c>
      <c r="K113" s="14" t="s">
        <v>26</v>
      </c>
      <c r="L113" s="14" t="s">
        <v>68</v>
      </c>
    </row>
    <row r="114" spans="1:12" x14ac:dyDescent="0.25">
      <c r="A114" s="18" t="s">
        <v>70</v>
      </c>
      <c r="B114" s="19" t="s">
        <v>71</v>
      </c>
      <c r="C114" s="20">
        <v>3</v>
      </c>
      <c r="D114" s="14" t="s">
        <v>20</v>
      </c>
      <c r="E114" s="14" t="s">
        <v>24</v>
      </c>
      <c r="F114" s="14" t="s">
        <v>67</v>
      </c>
      <c r="G114" s="14" t="s">
        <v>29</v>
      </c>
      <c r="H114" s="14" t="s">
        <v>47</v>
      </c>
      <c r="I114" s="14" t="s">
        <v>67</v>
      </c>
      <c r="J114" s="14" t="s">
        <v>23</v>
      </c>
      <c r="K114" s="14" t="s">
        <v>38</v>
      </c>
      <c r="L114" s="14" t="s">
        <v>67</v>
      </c>
    </row>
    <row r="115" spans="1:12" x14ac:dyDescent="0.25">
      <c r="A115" s="18"/>
      <c r="B115" s="19" t="s">
        <v>72</v>
      </c>
      <c r="C115" s="20">
        <v>0</v>
      </c>
      <c r="D115" s="14" t="s">
        <v>20</v>
      </c>
      <c r="E115" s="14" t="s">
        <v>16</v>
      </c>
      <c r="F115" s="14" t="s">
        <v>67</v>
      </c>
      <c r="G115" s="14" t="s">
        <v>29</v>
      </c>
      <c r="H115" s="14" t="s">
        <v>50</v>
      </c>
      <c r="I115" s="14" t="s">
        <v>67</v>
      </c>
      <c r="J115" s="14" t="s">
        <v>41</v>
      </c>
      <c r="K115" s="14" t="s">
        <v>26</v>
      </c>
      <c r="L115" s="14" t="s">
        <v>67</v>
      </c>
    </row>
    <row r="116" spans="1:12" x14ac:dyDescent="0.25">
      <c r="A116" s="18" t="s">
        <v>73</v>
      </c>
      <c r="B116" s="19" t="s">
        <v>156</v>
      </c>
      <c r="C116" s="20">
        <v>3</v>
      </c>
      <c r="D116" s="14" t="s">
        <v>45</v>
      </c>
      <c r="E116" s="14" t="s">
        <v>16</v>
      </c>
      <c r="F116" s="14" t="s">
        <v>60</v>
      </c>
      <c r="G116" s="14" t="s">
        <v>29</v>
      </c>
      <c r="H116" s="14" t="s">
        <v>53</v>
      </c>
      <c r="I116" s="14" t="s">
        <v>61</v>
      </c>
      <c r="J116" s="14" t="s">
        <v>29</v>
      </c>
      <c r="K116" s="14" t="s">
        <v>53</v>
      </c>
      <c r="L116" s="14" t="s">
        <v>61</v>
      </c>
    </row>
    <row r="117" spans="1:12" x14ac:dyDescent="0.25">
      <c r="A117" s="18"/>
      <c r="B117" s="19" t="s">
        <v>75</v>
      </c>
      <c r="C117" s="20">
        <v>0</v>
      </c>
      <c r="D117" s="14" t="s">
        <v>76</v>
      </c>
      <c r="E117" s="14" t="s">
        <v>19</v>
      </c>
      <c r="F117" s="14" t="s">
        <v>61</v>
      </c>
      <c r="G117" s="14" t="s">
        <v>29</v>
      </c>
      <c r="H117" s="14" t="s">
        <v>19</v>
      </c>
      <c r="I117" s="14" t="s">
        <v>61</v>
      </c>
      <c r="J117" s="14" t="s">
        <v>29</v>
      </c>
      <c r="K117" s="14" t="s">
        <v>19</v>
      </c>
      <c r="L117" s="14" t="s">
        <v>61</v>
      </c>
    </row>
    <row r="118" spans="1:12" x14ac:dyDescent="0.25">
      <c r="A118" s="18" t="s">
        <v>77</v>
      </c>
      <c r="B118" s="19" t="s">
        <v>78</v>
      </c>
      <c r="C118" s="39">
        <v>3</v>
      </c>
      <c r="D118" s="14" t="s">
        <v>23</v>
      </c>
      <c r="E118" s="14" t="s">
        <v>24</v>
      </c>
      <c r="F118" s="14" t="s">
        <v>67</v>
      </c>
      <c r="G118" s="14" t="s">
        <v>29</v>
      </c>
      <c r="H118" s="14" t="s">
        <v>25</v>
      </c>
      <c r="I118" s="14" t="s">
        <v>67</v>
      </c>
      <c r="J118" s="14" t="s">
        <v>15</v>
      </c>
      <c r="K118" s="14" t="s">
        <v>42</v>
      </c>
      <c r="L118" s="14" t="s">
        <v>67</v>
      </c>
    </row>
    <row r="119" spans="1:12" x14ac:dyDescent="0.25">
      <c r="A119" s="18" t="s">
        <v>79</v>
      </c>
      <c r="B119" s="19" t="s">
        <v>157</v>
      </c>
      <c r="C119" s="39">
        <v>3</v>
      </c>
      <c r="D119" s="14" t="s">
        <v>15</v>
      </c>
      <c r="E119" s="14" t="s">
        <v>24</v>
      </c>
      <c r="F119" s="14" t="s">
        <v>67</v>
      </c>
      <c r="G119" s="14" t="s">
        <v>18</v>
      </c>
      <c r="H119" s="14" t="s">
        <v>53</v>
      </c>
      <c r="I119" s="14" t="s">
        <v>67</v>
      </c>
      <c r="J119" s="14" t="s">
        <v>20</v>
      </c>
      <c r="K119" s="14" t="s">
        <v>42</v>
      </c>
      <c r="L119" s="14" t="s">
        <v>67</v>
      </c>
    </row>
    <row r="120" spans="1:12" x14ac:dyDescent="0.25">
      <c r="A120" s="49" t="s">
        <v>83</v>
      </c>
      <c r="B120" s="50"/>
      <c r="C120" s="35">
        <f>SUM(C110:C119)</f>
        <v>21</v>
      </c>
      <c r="D120" s="56" t="s">
        <v>6</v>
      </c>
      <c r="E120" s="56"/>
      <c r="F120" s="56"/>
      <c r="G120" s="56" t="s">
        <v>7</v>
      </c>
      <c r="H120" s="56"/>
      <c r="I120" s="56"/>
      <c r="J120" s="56" t="s">
        <v>8</v>
      </c>
      <c r="K120" s="56"/>
      <c r="L120" s="56"/>
    </row>
    <row r="121" spans="1:12" x14ac:dyDescent="0.25">
      <c r="A121" s="54" t="s">
        <v>84</v>
      </c>
      <c r="B121" s="55"/>
      <c r="C121" s="55"/>
      <c r="D121" s="10" t="s">
        <v>10</v>
      </c>
      <c r="E121" s="10" t="s">
        <v>11</v>
      </c>
      <c r="F121" s="10" t="s">
        <v>12</v>
      </c>
      <c r="G121" s="10" t="s">
        <v>10</v>
      </c>
      <c r="H121" s="10" t="s">
        <v>11</v>
      </c>
      <c r="I121" s="10" t="s">
        <v>12</v>
      </c>
      <c r="J121" s="10" t="s">
        <v>10</v>
      </c>
      <c r="K121" s="10" t="s">
        <v>11</v>
      </c>
      <c r="L121" s="10" t="s">
        <v>12</v>
      </c>
    </row>
    <row r="122" spans="1:12" x14ac:dyDescent="0.25">
      <c r="A122" s="40" t="s">
        <v>85</v>
      </c>
      <c r="B122" s="41" t="s">
        <v>86</v>
      </c>
      <c r="C122" s="20">
        <v>3</v>
      </c>
      <c r="D122" s="14" t="s">
        <v>20</v>
      </c>
      <c r="E122" s="14" t="s">
        <v>24</v>
      </c>
      <c r="F122" s="14" t="s">
        <v>60</v>
      </c>
      <c r="G122" s="14" t="s">
        <v>29</v>
      </c>
      <c r="H122" s="14" t="s">
        <v>30</v>
      </c>
      <c r="I122" s="14" t="s">
        <v>60</v>
      </c>
      <c r="J122" s="14" t="s">
        <v>29</v>
      </c>
      <c r="K122" s="14" t="s">
        <v>30</v>
      </c>
      <c r="L122" s="14" t="s">
        <v>60</v>
      </c>
    </row>
    <row r="123" spans="1:12" x14ac:dyDescent="0.25">
      <c r="A123" s="34" t="s">
        <v>158</v>
      </c>
      <c r="B123" s="23" t="s">
        <v>159</v>
      </c>
      <c r="C123" s="20">
        <v>2</v>
      </c>
      <c r="D123" s="14" t="s">
        <v>76</v>
      </c>
      <c r="E123" s="14" t="s">
        <v>34</v>
      </c>
      <c r="F123" s="14" t="s">
        <v>60</v>
      </c>
      <c r="G123" s="14" t="s">
        <v>76</v>
      </c>
      <c r="H123" s="14" t="s">
        <v>34</v>
      </c>
      <c r="I123" s="14" t="s">
        <v>60</v>
      </c>
      <c r="J123" s="14" t="s">
        <v>76</v>
      </c>
      <c r="K123" s="14" t="s">
        <v>34</v>
      </c>
      <c r="L123" s="14" t="s">
        <v>60</v>
      </c>
    </row>
    <row r="124" spans="1:12" x14ac:dyDescent="0.25">
      <c r="A124" s="22" t="s">
        <v>160</v>
      </c>
      <c r="B124" s="16" t="s">
        <v>161</v>
      </c>
      <c r="C124" s="20">
        <v>2</v>
      </c>
      <c r="D124" s="14" t="s">
        <v>76</v>
      </c>
      <c r="E124" s="14" t="s">
        <v>25</v>
      </c>
      <c r="F124" s="14" t="s">
        <v>60</v>
      </c>
      <c r="G124" s="14" t="s">
        <v>76</v>
      </c>
      <c r="H124" s="14" t="s">
        <v>25</v>
      </c>
      <c r="I124" s="14" t="s">
        <v>60</v>
      </c>
      <c r="J124" s="14" t="s">
        <v>76</v>
      </c>
      <c r="K124" s="14" t="s">
        <v>25</v>
      </c>
      <c r="L124" s="14" t="s">
        <v>60</v>
      </c>
    </row>
    <row r="125" spans="1:12" x14ac:dyDescent="0.25">
      <c r="A125" s="22" t="s">
        <v>162</v>
      </c>
      <c r="B125" s="16" t="s">
        <v>163</v>
      </c>
      <c r="C125" s="20">
        <v>2</v>
      </c>
      <c r="D125" s="14" t="s">
        <v>18</v>
      </c>
      <c r="E125" s="14" t="s">
        <v>30</v>
      </c>
      <c r="F125" s="14" t="s">
        <v>60</v>
      </c>
      <c r="G125" s="14" t="s">
        <v>18</v>
      </c>
      <c r="H125" s="14" t="s">
        <v>30</v>
      </c>
      <c r="I125" s="14" t="s">
        <v>60</v>
      </c>
      <c r="J125" s="14" t="s">
        <v>18</v>
      </c>
      <c r="K125" s="14" t="s">
        <v>30</v>
      </c>
      <c r="L125" s="14" t="s">
        <v>60</v>
      </c>
    </row>
    <row r="126" spans="1:12" x14ac:dyDescent="0.25">
      <c r="A126" s="42" t="s">
        <v>164</v>
      </c>
      <c r="B126" s="27" t="s">
        <v>165</v>
      </c>
      <c r="C126" s="28">
        <v>3</v>
      </c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x14ac:dyDescent="0.25">
      <c r="A127" s="22" t="s">
        <v>166</v>
      </c>
      <c r="B127" s="23" t="s">
        <v>167</v>
      </c>
      <c r="C127" s="20">
        <v>0</v>
      </c>
      <c r="D127" s="14" t="s">
        <v>18</v>
      </c>
      <c r="E127" s="14" t="s">
        <v>19</v>
      </c>
      <c r="F127" s="14" t="s">
        <v>61</v>
      </c>
      <c r="G127" s="14" t="s">
        <v>18</v>
      </c>
      <c r="H127" s="14" t="s">
        <v>19</v>
      </c>
      <c r="I127" s="14" t="s">
        <v>61</v>
      </c>
      <c r="J127" s="14" t="s">
        <v>18</v>
      </c>
      <c r="K127" s="14" t="s">
        <v>19</v>
      </c>
      <c r="L127" s="14" t="s">
        <v>61</v>
      </c>
    </row>
    <row r="128" spans="1:12" x14ac:dyDescent="0.25">
      <c r="A128" s="22" t="s">
        <v>168</v>
      </c>
      <c r="B128" s="23" t="s">
        <v>169</v>
      </c>
      <c r="C128" s="20">
        <f>IF(A128&gt;0,VLOOKUP(A128,[1]Sheet1!$B$1:$D$65536,3,"FALSE"))</f>
        <v>3</v>
      </c>
      <c r="D128" s="46" t="s">
        <v>114</v>
      </c>
      <c r="E128" s="47"/>
      <c r="F128" s="47"/>
      <c r="G128" s="47"/>
      <c r="H128" s="47"/>
      <c r="I128" s="47"/>
      <c r="J128" s="47"/>
      <c r="K128" s="47"/>
      <c r="L128" s="48"/>
    </row>
    <row r="129" spans="1:12" x14ac:dyDescent="0.25">
      <c r="A129" s="26" t="s">
        <v>170</v>
      </c>
      <c r="B129" s="27" t="s">
        <v>171</v>
      </c>
      <c r="C129" s="28">
        <f>IF(A129&gt;0,VLOOKUP(A129,[1]Sheet1!$B$1:$D$65536,3,"FALSE"))</f>
        <v>4</v>
      </c>
      <c r="D129" s="46" t="s">
        <v>114</v>
      </c>
      <c r="E129" s="47"/>
      <c r="F129" s="47"/>
      <c r="G129" s="47"/>
      <c r="H129" s="47"/>
      <c r="I129" s="47"/>
      <c r="J129" s="47"/>
      <c r="K129" s="47"/>
      <c r="L129" s="48"/>
    </row>
    <row r="130" spans="1:12" x14ac:dyDescent="0.25">
      <c r="A130" s="49" t="s">
        <v>108</v>
      </c>
      <c r="B130" s="50"/>
      <c r="C130" s="35">
        <f>SUM(C122:C129)</f>
        <v>19</v>
      </c>
      <c r="D130" s="51" t="s">
        <v>6</v>
      </c>
      <c r="E130" s="52"/>
      <c r="F130" s="53"/>
      <c r="G130" s="51" t="s">
        <v>7</v>
      </c>
      <c r="H130" s="52"/>
      <c r="I130" s="53"/>
      <c r="J130" s="51" t="s">
        <v>8</v>
      </c>
      <c r="K130" s="52"/>
      <c r="L130" s="53"/>
    </row>
    <row r="132" spans="1:12" x14ac:dyDescent="0.25">
      <c r="A132" s="7" t="s">
        <v>172</v>
      </c>
    </row>
    <row r="133" spans="1:12" x14ac:dyDescent="0.25">
      <c r="A133" s="8" t="s">
        <v>3</v>
      </c>
      <c r="B133" s="9" t="s">
        <v>4</v>
      </c>
      <c r="C133" s="35" t="s">
        <v>5</v>
      </c>
      <c r="D133" s="56" t="s">
        <v>6</v>
      </c>
      <c r="E133" s="56"/>
      <c r="F133" s="56"/>
      <c r="G133" s="56" t="s">
        <v>7</v>
      </c>
      <c r="H133" s="56"/>
      <c r="I133" s="56"/>
      <c r="J133" s="56" t="s">
        <v>8</v>
      </c>
      <c r="K133" s="56"/>
      <c r="L133" s="56"/>
    </row>
    <row r="134" spans="1:12" x14ac:dyDescent="0.25">
      <c r="A134" s="54" t="s">
        <v>9</v>
      </c>
      <c r="B134" s="55"/>
      <c r="C134" s="55"/>
      <c r="D134" s="10" t="s">
        <v>10</v>
      </c>
      <c r="E134" s="10" t="s">
        <v>11</v>
      </c>
      <c r="F134" s="10" t="s">
        <v>12</v>
      </c>
      <c r="G134" s="10" t="s">
        <v>10</v>
      </c>
      <c r="H134" s="10" t="s">
        <v>11</v>
      </c>
      <c r="I134" s="10" t="s">
        <v>12</v>
      </c>
      <c r="J134" s="10" t="s">
        <v>10</v>
      </c>
      <c r="K134" s="10" t="s">
        <v>11</v>
      </c>
      <c r="L134" s="10" t="s">
        <v>12</v>
      </c>
    </row>
    <row r="135" spans="1:12" x14ac:dyDescent="0.25">
      <c r="A135" s="22" t="s">
        <v>13</v>
      </c>
      <c r="B135" s="12" t="s">
        <v>148</v>
      </c>
      <c r="C135" s="13">
        <v>3</v>
      </c>
      <c r="D135" s="14" t="s">
        <v>15</v>
      </c>
      <c r="E135" s="14" t="s">
        <v>16</v>
      </c>
      <c r="F135" s="14" t="s">
        <v>17</v>
      </c>
      <c r="G135" s="14" t="s">
        <v>18</v>
      </c>
      <c r="H135" s="14" t="s">
        <v>19</v>
      </c>
      <c r="I135" s="14" t="s">
        <v>17</v>
      </c>
      <c r="J135" s="14" t="s">
        <v>20</v>
      </c>
      <c r="K135" s="14" t="s">
        <v>21</v>
      </c>
      <c r="L135" s="14" t="s">
        <v>17</v>
      </c>
    </row>
    <row r="136" spans="1:12" x14ac:dyDescent="0.25">
      <c r="A136" s="22"/>
      <c r="B136" s="12" t="s">
        <v>22</v>
      </c>
      <c r="C136" s="13">
        <v>0</v>
      </c>
      <c r="D136" s="14" t="s">
        <v>23</v>
      </c>
      <c r="E136" s="14" t="s">
        <v>24</v>
      </c>
      <c r="F136" s="14" t="s">
        <v>17</v>
      </c>
      <c r="G136" s="14" t="s">
        <v>18</v>
      </c>
      <c r="H136" s="14" t="s">
        <v>25</v>
      </c>
      <c r="I136" s="14" t="s">
        <v>17</v>
      </c>
      <c r="J136" s="14" t="s">
        <v>15</v>
      </c>
      <c r="K136" s="14" t="s">
        <v>26</v>
      </c>
      <c r="L136" s="14" t="s">
        <v>17</v>
      </c>
    </row>
    <row r="137" spans="1:12" x14ac:dyDescent="0.25">
      <c r="A137" s="22" t="s">
        <v>27</v>
      </c>
      <c r="B137" s="36" t="s">
        <v>149</v>
      </c>
      <c r="C137" s="37">
        <v>3</v>
      </c>
      <c r="D137" s="14" t="s">
        <v>23</v>
      </c>
      <c r="E137" s="14" t="s">
        <v>16</v>
      </c>
      <c r="F137" s="14" t="s">
        <v>17</v>
      </c>
      <c r="G137" s="14" t="s">
        <v>29</v>
      </c>
      <c r="H137" s="14" t="s">
        <v>30</v>
      </c>
      <c r="I137" s="14" t="s">
        <v>31</v>
      </c>
      <c r="J137" s="14" t="s">
        <v>23</v>
      </c>
      <c r="K137" s="14" t="s">
        <v>21</v>
      </c>
      <c r="L137" s="14" t="s">
        <v>17</v>
      </c>
    </row>
    <row r="138" spans="1:12" x14ac:dyDescent="0.25">
      <c r="A138" s="22" t="s">
        <v>32</v>
      </c>
      <c r="B138" s="36" t="s">
        <v>150</v>
      </c>
      <c r="C138" s="37">
        <v>2</v>
      </c>
      <c r="D138" s="14" t="s">
        <v>20</v>
      </c>
      <c r="E138" s="14" t="s">
        <v>24</v>
      </c>
      <c r="F138" s="14" t="s">
        <v>17</v>
      </c>
      <c r="G138" s="14" t="s">
        <v>18</v>
      </c>
      <c r="H138" s="14" t="s">
        <v>34</v>
      </c>
      <c r="I138" s="14" t="s">
        <v>17</v>
      </c>
      <c r="J138" s="14" t="s">
        <v>20</v>
      </c>
      <c r="K138" s="14" t="s">
        <v>35</v>
      </c>
      <c r="L138" s="14" t="s">
        <v>17</v>
      </c>
    </row>
    <row r="139" spans="1:12" x14ac:dyDescent="0.25">
      <c r="A139" s="22" t="s">
        <v>36</v>
      </c>
      <c r="B139" s="36" t="s">
        <v>37</v>
      </c>
      <c r="C139" s="37">
        <v>3</v>
      </c>
      <c r="D139" s="14" t="s">
        <v>15</v>
      </c>
      <c r="E139" s="14" t="s">
        <v>24</v>
      </c>
      <c r="F139" s="14" t="s">
        <v>17</v>
      </c>
      <c r="G139" s="14" t="s">
        <v>29</v>
      </c>
      <c r="H139" s="14" t="s">
        <v>25</v>
      </c>
      <c r="I139" s="14" t="s">
        <v>17</v>
      </c>
      <c r="J139" s="14" t="s">
        <v>15</v>
      </c>
      <c r="K139" s="14" t="s">
        <v>38</v>
      </c>
      <c r="L139" s="14" t="s">
        <v>17</v>
      </c>
    </row>
    <row r="140" spans="1:12" x14ac:dyDescent="0.25">
      <c r="A140" s="22" t="s">
        <v>39</v>
      </c>
      <c r="B140" s="36" t="s">
        <v>40</v>
      </c>
      <c r="C140" s="37">
        <v>3</v>
      </c>
      <c r="D140" s="14" t="s">
        <v>20</v>
      </c>
      <c r="E140" s="14" t="s">
        <v>16</v>
      </c>
      <c r="F140" s="14" t="s">
        <v>17</v>
      </c>
      <c r="G140" s="14" t="s">
        <v>18</v>
      </c>
      <c r="H140" s="14" t="s">
        <v>30</v>
      </c>
      <c r="I140" s="14" t="s">
        <v>17</v>
      </c>
      <c r="J140" s="14" t="s">
        <v>41</v>
      </c>
      <c r="K140" s="14" t="s">
        <v>42</v>
      </c>
      <c r="L140" s="14" t="s">
        <v>17</v>
      </c>
    </row>
    <row r="141" spans="1:12" x14ac:dyDescent="0.25">
      <c r="A141" s="22" t="s">
        <v>43</v>
      </c>
      <c r="B141" s="38" t="s">
        <v>151</v>
      </c>
      <c r="C141" s="37">
        <v>2</v>
      </c>
      <c r="D141" s="14" t="s">
        <v>45</v>
      </c>
      <c r="E141" s="14" t="s">
        <v>24</v>
      </c>
      <c r="F141" s="14" t="s">
        <v>46</v>
      </c>
      <c r="G141" s="14" t="s">
        <v>29</v>
      </c>
      <c r="H141" s="14" t="s">
        <v>47</v>
      </c>
      <c r="I141" s="14" t="s">
        <v>46</v>
      </c>
      <c r="J141" s="14" t="s">
        <v>23</v>
      </c>
      <c r="K141" s="14" t="s">
        <v>48</v>
      </c>
      <c r="L141" s="14" t="s">
        <v>46</v>
      </c>
    </row>
    <row r="142" spans="1:12" x14ac:dyDescent="0.25">
      <c r="A142" s="22"/>
      <c r="B142" s="38"/>
      <c r="C142" s="37"/>
      <c r="D142" s="14" t="s">
        <v>45</v>
      </c>
      <c r="E142" s="14" t="s">
        <v>16</v>
      </c>
      <c r="F142" s="14" t="s">
        <v>46</v>
      </c>
      <c r="G142" s="14" t="s">
        <v>29</v>
      </c>
      <c r="H142" s="14" t="s">
        <v>50</v>
      </c>
      <c r="I142" s="14" t="s">
        <v>46</v>
      </c>
      <c r="J142" s="14" t="s">
        <v>23</v>
      </c>
      <c r="K142" s="14" t="s">
        <v>26</v>
      </c>
      <c r="L142" s="14" t="s">
        <v>46</v>
      </c>
    </row>
    <row r="143" spans="1:12" x14ac:dyDescent="0.25">
      <c r="A143" s="22" t="s">
        <v>51</v>
      </c>
      <c r="B143" s="36" t="s">
        <v>52</v>
      </c>
      <c r="C143" s="37">
        <v>3</v>
      </c>
      <c r="D143" s="14" t="s">
        <v>41</v>
      </c>
      <c r="E143" s="14" t="s">
        <v>16</v>
      </c>
      <c r="F143" s="14" t="s">
        <v>17</v>
      </c>
      <c r="G143" s="14" t="s">
        <v>18</v>
      </c>
      <c r="H143" s="14" t="s">
        <v>53</v>
      </c>
      <c r="I143" s="14" t="s">
        <v>17</v>
      </c>
      <c r="J143" s="14" t="s">
        <v>41</v>
      </c>
      <c r="K143" s="14" t="s">
        <v>38</v>
      </c>
      <c r="L143" s="14" t="s">
        <v>17</v>
      </c>
    </row>
    <row r="144" spans="1:12" x14ac:dyDescent="0.25">
      <c r="A144" s="22" t="s">
        <v>54</v>
      </c>
      <c r="B144" s="36" t="s">
        <v>152</v>
      </c>
      <c r="C144" s="37">
        <v>2</v>
      </c>
      <c r="D144" s="14" t="s">
        <v>41</v>
      </c>
      <c r="E144" s="14" t="s">
        <v>24</v>
      </c>
      <c r="F144" s="14" t="s">
        <v>17</v>
      </c>
      <c r="G144" s="14" t="s">
        <v>29</v>
      </c>
      <c r="H144" s="14" t="s">
        <v>34</v>
      </c>
      <c r="I144" s="14" t="s">
        <v>17</v>
      </c>
      <c r="J144" s="14" t="s">
        <v>41</v>
      </c>
      <c r="K144" s="14" t="s">
        <v>26</v>
      </c>
      <c r="L144" s="14" t="s">
        <v>17</v>
      </c>
    </row>
    <row r="145" spans="1:12" x14ac:dyDescent="0.25">
      <c r="A145" s="49" t="s">
        <v>56</v>
      </c>
      <c r="B145" s="50"/>
      <c r="C145" s="35">
        <f>SUM(C135:C144)</f>
        <v>21</v>
      </c>
      <c r="D145" s="56" t="s">
        <v>6</v>
      </c>
      <c r="E145" s="56"/>
      <c r="F145" s="56"/>
      <c r="G145" s="56" t="s">
        <v>7</v>
      </c>
      <c r="H145" s="56"/>
      <c r="I145" s="56"/>
      <c r="J145" s="56" t="s">
        <v>8</v>
      </c>
      <c r="K145" s="56"/>
      <c r="L145" s="56"/>
    </row>
    <row r="146" spans="1:12" x14ac:dyDescent="0.25">
      <c r="A146" s="54" t="s">
        <v>57</v>
      </c>
      <c r="B146" s="55"/>
      <c r="C146" s="55"/>
      <c r="D146" s="10" t="s">
        <v>10</v>
      </c>
      <c r="E146" s="10" t="s">
        <v>11</v>
      </c>
      <c r="F146" s="10" t="s">
        <v>12</v>
      </c>
      <c r="G146" s="10" t="s">
        <v>10</v>
      </c>
      <c r="H146" s="10" t="s">
        <v>11</v>
      </c>
      <c r="I146" s="10" t="s">
        <v>12</v>
      </c>
      <c r="J146" s="10" t="s">
        <v>10</v>
      </c>
      <c r="K146" s="10" t="s">
        <v>11</v>
      </c>
      <c r="L146" s="10" t="s">
        <v>12</v>
      </c>
    </row>
    <row r="147" spans="1:12" x14ac:dyDescent="0.25">
      <c r="A147" s="18" t="s">
        <v>119</v>
      </c>
      <c r="B147" s="32" t="s">
        <v>120</v>
      </c>
      <c r="C147" s="20">
        <v>3</v>
      </c>
      <c r="D147" s="14" t="s">
        <v>45</v>
      </c>
      <c r="E147" s="14" t="s">
        <v>24</v>
      </c>
      <c r="F147" s="14" t="s">
        <v>67</v>
      </c>
      <c r="G147" s="14" t="s">
        <v>29</v>
      </c>
      <c r="H147" s="14" t="s">
        <v>53</v>
      </c>
      <c r="I147" s="14" t="s">
        <v>67</v>
      </c>
      <c r="J147" s="14" t="s">
        <v>45</v>
      </c>
      <c r="K147" s="14" t="s">
        <v>38</v>
      </c>
      <c r="L147" s="14" t="s">
        <v>17</v>
      </c>
    </row>
    <row r="148" spans="1:12" x14ac:dyDescent="0.25">
      <c r="A148" s="18" t="s">
        <v>121</v>
      </c>
      <c r="B148" s="32" t="s">
        <v>122</v>
      </c>
      <c r="C148" s="20">
        <v>3</v>
      </c>
      <c r="D148" s="14" t="s">
        <v>41</v>
      </c>
      <c r="E148" s="14" t="s">
        <v>16</v>
      </c>
      <c r="F148" s="14" t="s">
        <v>67</v>
      </c>
      <c r="G148" s="14" t="s">
        <v>29</v>
      </c>
      <c r="H148" s="14" t="s">
        <v>30</v>
      </c>
      <c r="I148" s="14" t="s">
        <v>67</v>
      </c>
      <c r="J148" s="14" t="s">
        <v>41</v>
      </c>
      <c r="K148" s="14" t="s">
        <v>38</v>
      </c>
      <c r="L148" s="14" t="s">
        <v>67</v>
      </c>
    </row>
    <row r="149" spans="1:12" x14ac:dyDescent="0.25">
      <c r="A149" s="18" t="s">
        <v>65</v>
      </c>
      <c r="B149" s="19" t="s">
        <v>155</v>
      </c>
      <c r="C149" s="20">
        <v>3</v>
      </c>
      <c r="D149" s="14" t="s">
        <v>15</v>
      </c>
      <c r="E149" s="14" t="s">
        <v>16</v>
      </c>
      <c r="F149" s="14" t="s">
        <v>67</v>
      </c>
      <c r="G149" s="14" t="s">
        <v>18</v>
      </c>
      <c r="H149" s="14" t="s">
        <v>30</v>
      </c>
      <c r="I149" s="14" t="s">
        <v>68</v>
      </c>
      <c r="J149" s="14" t="s">
        <v>15</v>
      </c>
      <c r="K149" s="14" t="s">
        <v>21</v>
      </c>
      <c r="L149" s="14" t="s">
        <v>68</v>
      </c>
    </row>
    <row r="150" spans="1:12" x14ac:dyDescent="0.25">
      <c r="A150" s="18"/>
      <c r="B150" s="19" t="s">
        <v>69</v>
      </c>
      <c r="C150" s="20">
        <v>0</v>
      </c>
      <c r="D150" s="14" t="s">
        <v>23</v>
      </c>
      <c r="E150" s="14" t="s">
        <v>16</v>
      </c>
      <c r="F150" s="14" t="s">
        <v>68</v>
      </c>
      <c r="G150" s="14" t="s">
        <v>18</v>
      </c>
      <c r="H150" s="14" t="s">
        <v>34</v>
      </c>
      <c r="I150" s="14" t="s">
        <v>67</v>
      </c>
      <c r="J150" s="14" t="s">
        <v>23</v>
      </c>
      <c r="K150" s="14" t="s">
        <v>26</v>
      </c>
      <c r="L150" s="14" t="s">
        <v>68</v>
      </c>
    </row>
    <row r="151" spans="1:12" x14ac:dyDescent="0.25">
      <c r="A151" s="18" t="s">
        <v>70</v>
      </c>
      <c r="B151" s="19" t="s">
        <v>71</v>
      </c>
      <c r="C151" s="20">
        <v>3</v>
      </c>
      <c r="D151" s="14" t="s">
        <v>20</v>
      </c>
      <c r="E151" s="14" t="s">
        <v>24</v>
      </c>
      <c r="F151" s="14" t="s">
        <v>67</v>
      </c>
      <c r="G151" s="14" t="s">
        <v>29</v>
      </c>
      <c r="H151" s="14" t="s">
        <v>47</v>
      </c>
      <c r="I151" s="14" t="s">
        <v>67</v>
      </c>
      <c r="J151" s="14" t="s">
        <v>23</v>
      </c>
      <c r="K151" s="14" t="s">
        <v>38</v>
      </c>
      <c r="L151" s="14" t="s">
        <v>67</v>
      </c>
    </row>
    <row r="152" spans="1:12" x14ac:dyDescent="0.25">
      <c r="A152" s="18"/>
      <c r="B152" s="19" t="s">
        <v>72</v>
      </c>
      <c r="C152" s="20">
        <v>0</v>
      </c>
      <c r="D152" s="14" t="s">
        <v>20</v>
      </c>
      <c r="E152" s="14" t="s">
        <v>16</v>
      </c>
      <c r="F152" s="14" t="s">
        <v>67</v>
      </c>
      <c r="G152" s="14" t="s">
        <v>29</v>
      </c>
      <c r="H152" s="14" t="s">
        <v>50</v>
      </c>
      <c r="I152" s="14" t="s">
        <v>67</v>
      </c>
      <c r="J152" s="14" t="s">
        <v>41</v>
      </c>
      <c r="K152" s="14" t="s">
        <v>26</v>
      </c>
      <c r="L152" s="14" t="s">
        <v>67</v>
      </c>
    </row>
    <row r="153" spans="1:12" x14ac:dyDescent="0.25">
      <c r="A153" s="18" t="s">
        <v>127</v>
      </c>
      <c r="B153" s="32" t="s">
        <v>128</v>
      </c>
      <c r="C153" s="20">
        <v>3</v>
      </c>
      <c r="D153" s="14" t="s">
        <v>45</v>
      </c>
      <c r="E153" s="14" t="s">
        <v>16</v>
      </c>
      <c r="F153" s="14" t="s">
        <v>17</v>
      </c>
      <c r="G153" s="14" t="s">
        <v>29</v>
      </c>
      <c r="H153" s="14" t="s">
        <v>34</v>
      </c>
      <c r="I153" s="14" t="s">
        <v>67</v>
      </c>
      <c r="J153" s="14" t="s">
        <v>20</v>
      </c>
      <c r="K153" s="14" t="s">
        <v>21</v>
      </c>
      <c r="L153" s="14" t="s">
        <v>67</v>
      </c>
    </row>
    <row r="154" spans="1:12" x14ac:dyDescent="0.25">
      <c r="A154" s="18" t="s">
        <v>77</v>
      </c>
      <c r="B154" s="19" t="s">
        <v>78</v>
      </c>
      <c r="C154" s="20">
        <v>3</v>
      </c>
      <c r="D154" s="14" t="s">
        <v>23</v>
      </c>
      <c r="E154" s="14" t="s">
        <v>24</v>
      </c>
      <c r="F154" s="14" t="s">
        <v>67</v>
      </c>
      <c r="G154" s="14" t="s">
        <v>29</v>
      </c>
      <c r="H154" s="14" t="s">
        <v>25</v>
      </c>
      <c r="I154" s="14" t="s">
        <v>67</v>
      </c>
      <c r="J154" s="14" t="s">
        <v>15</v>
      </c>
      <c r="K154" s="14" t="s">
        <v>42</v>
      </c>
      <c r="L154" s="14" t="s">
        <v>67</v>
      </c>
    </row>
    <row r="155" spans="1:12" x14ac:dyDescent="0.25">
      <c r="A155" s="18" t="s">
        <v>79</v>
      </c>
      <c r="B155" s="19" t="s">
        <v>157</v>
      </c>
      <c r="C155" s="20">
        <v>3</v>
      </c>
      <c r="D155" s="14" t="s">
        <v>15</v>
      </c>
      <c r="E155" s="14" t="s">
        <v>24</v>
      </c>
      <c r="F155" s="14" t="s">
        <v>67</v>
      </c>
      <c r="G155" s="14" t="s">
        <v>18</v>
      </c>
      <c r="H155" s="14" t="s">
        <v>53</v>
      </c>
      <c r="I155" s="14" t="s">
        <v>67</v>
      </c>
      <c r="J155" s="14" t="s">
        <v>20</v>
      </c>
      <c r="K155" s="14" t="s">
        <v>42</v>
      </c>
      <c r="L155" s="14" t="s">
        <v>67</v>
      </c>
    </row>
    <row r="156" spans="1:12" x14ac:dyDescent="0.25">
      <c r="A156" s="49" t="s">
        <v>83</v>
      </c>
      <c r="B156" s="50"/>
      <c r="C156" s="35">
        <f>SUM(C147:C155)</f>
        <v>21</v>
      </c>
      <c r="D156" s="56" t="s">
        <v>6</v>
      </c>
      <c r="E156" s="56"/>
      <c r="F156" s="56"/>
      <c r="G156" s="56" t="s">
        <v>7</v>
      </c>
      <c r="H156" s="56"/>
      <c r="I156" s="56"/>
      <c r="J156" s="56" t="s">
        <v>8</v>
      </c>
      <c r="K156" s="56"/>
      <c r="L156" s="56"/>
    </row>
    <row r="157" spans="1:12" x14ac:dyDescent="0.25">
      <c r="A157" s="54" t="s">
        <v>84</v>
      </c>
      <c r="B157" s="55"/>
      <c r="C157" s="55"/>
      <c r="D157" s="10" t="s">
        <v>10</v>
      </c>
      <c r="E157" s="10" t="s">
        <v>11</v>
      </c>
      <c r="F157" s="10" t="s">
        <v>12</v>
      </c>
      <c r="G157" s="10" t="s">
        <v>10</v>
      </c>
      <c r="H157" s="10" t="s">
        <v>11</v>
      </c>
      <c r="I157" s="10" t="s">
        <v>12</v>
      </c>
      <c r="J157" s="10" t="s">
        <v>10</v>
      </c>
      <c r="K157" s="10" t="s">
        <v>11</v>
      </c>
      <c r="L157" s="10" t="s">
        <v>12</v>
      </c>
    </row>
    <row r="158" spans="1:12" x14ac:dyDescent="0.25">
      <c r="A158" s="22" t="s">
        <v>110</v>
      </c>
      <c r="B158" s="23" t="s">
        <v>111</v>
      </c>
      <c r="C158" s="20">
        <v>3</v>
      </c>
      <c r="D158" s="14" t="s">
        <v>45</v>
      </c>
      <c r="E158" s="14" t="s">
        <v>16</v>
      </c>
      <c r="F158" s="14" t="s">
        <v>61</v>
      </c>
      <c r="G158" s="14" t="s">
        <v>18</v>
      </c>
      <c r="H158" s="14" t="s">
        <v>53</v>
      </c>
      <c r="I158" s="14" t="s">
        <v>60</v>
      </c>
      <c r="J158" s="14" t="s">
        <v>18</v>
      </c>
      <c r="K158" s="14" t="s">
        <v>53</v>
      </c>
      <c r="L158" s="14" t="s">
        <v>60</v>
      </c>
    </row>
    <row r="159" spans="1:12" x14ac:dyDescent="0.25">
      <c r="A159" s="22" t="s">
        <v>173</v>
      </c>
      <c r="B159" s="16" t="s">
        <v>174</v>
      </c>
      <c r="C159" s="20">
        <v>1</v>
      </c>
      <c r="D159" s="14" t="s">
        <v>18</v>
      </c>
      <c r="E159" s="14" t="s">
        <v>34</v>
      </c>
      <c r="F159" s="14" t="s">
        <v>60</v>
      </c>
      <c r="G159" s="14" t="s">
        <v>18</v>
      </c>
      <c r="H159" s="14" t="s">
        <v>34</v>
      </c>
      <c r="I159" s="14" t="s">
        <v>60</v>
      </c>
      <c r="J159" s="14" t="s">
        <v>18</v>
      </c>
      <c r="K159" s="14" t="s">
        <v>34</v>
      </c>
      <c r="L159" s="14" t="s">
        <v>60</v>
      </c>
    </row>
    <row r="160" spans="1:12" x14ac:dyDescent="0.25">
      <c r="A160" s="22" t="s">
        <v>175</v>
      </c>
      <c r="B160" s="16" t="s">
        <v>176</v>
      </c>
      <c r="C160" s="20">
        <v>2</v>
      </c>
      <c r="D160" s="14" t="s">
        <v>18</v>
      </c>
      <c r="E160" s="14" t="s">
        <v>30</v>
      </c>
      <c r="F160" s="14" t="s">
        <v>60</v>
      </c>
      <c r="G160" s="14" t="s">
        <v>18</v>
      </c>
      <c r="H160" s="14" t="s">
        <v>30</v>
      </c>
      <c r="I160" s="14" t="s">
        <v>60</v>
      </c>
      <c r="J160" s="14" t="s">
        <v>18</v>
      </c>
      <c r="K160" s="14" t="s">
        <v>30</v>
      </c>
      <c r="L160" s="14" t="s">
        <v>60</v>
      </c>
    </row>
    <row r="161" spans="1:12" x14ac:dyDescent="0.25">
      <c r="A161" s="43" t="s">
        <v>168</v>
      </c>
      <c r="B161" s="44" t="s">
        <v>169</v>
      </c>
      <c r="C161" s="45">
        <f>IF(A161&gt;0,VLOOKUP(A161,[1]Sheet1!$B$1:$D$65536,3,"FALSE"))</f>
        <v>3</v>
      </c>
      <c r="D161" s="46" t="s">
        <v>114</v>
      </c>
      <c r="E161" s="47"/>
      <c r="F161" s="47"/>
      <c r="G161" s="47"/>
      <c r="H161" s="47"/>
      <c r="I161" s="47"/>
      <c r="J161" s="47"/>
      <c r="K161" s="47"/>
      <c r="L161" s="48"/>
    </row>
    <row r="162" spans="1:12" x14ac:dyDescent="0.25">
      <c r="A162" s="26" t="s">
        <v>170</v>
      </c>
      <c r="B162" s="27" t="s">
        <v>171</v>
      </c>
      <c r="C162" s="28">
        <f>IF(A162&gt;0,VLOOKUP(A162,[1]Sheet1!$B$1:$D$65536,3,"FALSE"))</f>
        <v>4</v>
      </c>
      <c r="D162" s="46" t="s">
        <v>114</v>
      </c>
      <c r="E162" s="47"/>
      <c r="F162" s="47"/>
      <c r="G162" s="47"/>
      <c r="H162" s="47"/>
      <c r="I162" s="47"/>
      <c r="J162" s="47"/>
      <c r="K162" s="47"/>
      <c r="L162" s="48"/>
    </row>
    <row r="163" spans="1:12" x14ac:dyDescent="0.25">
      <c r="A163" s="49" t="s">
        <v>108</v>
      </c>
      <c r="B163" s="50"/>
      <c r="C163" s="35">
        <f>SUM(C158:C162)</f>
        <v>13</v>
      </c>
      <c r="D163" s="51" t="s">
        <v>6</v>
      </c>
      <c r="E163" s="52"/>
      <c r="F163" s="53"/>
      <c r="G163" s="51" t="s">
        <v>7</v>
      </c>
      <c r="H163" s="52"/>
      <c r="I163" s="53"/>
      <c r="J163" s="51" t="s">
        <v>8</v>
      </c>
      <c r="K163" s="52"/>
      <c r="L163" s="53"/>
    </row>
  </sheetData>
  <mergeCells count="90">
    <mergeCell ref="A31:C31"/>
    <mergeCell ref="D5:F5"/>
    <mergeCell ref="G5:I5"/>
    <mergeCell ref="J5:L5"/>
    <mergeCell ref="A6:C6"/>
    <mergeCell ref="A17:B17"/>
    <mergeCell ref="D17:F17"/>
    <mergeCell ref="G17:I17"/>
    <mergeCell ref="J17:L17"/>
    <mergeCell ref="A18:C18"/>
    <mergeCell ref="A30:B30"/>
    <mergeCell ref="D30:F30"/>
    <mergeCell ref="G30:I30"/>
    <mergeCell ref="J30:L30"/>
    <mergeCell ref="D51:F51"/>
    <mergeCell ref="G51:I51"/>
    <mergeCell ref="J51:L51"/>
    <mergeCell ref="A43:B43"/>
    <mergeCell ref="D43:F43"/>
    <mergeCell ref="G43:I43"/>
    <mergeCell ref="J43:L43"/>
    <mergeCell ref="A44:C44"/>
    <mergeCell ref="D46:L46"/>
    <mergeCell ref="D47:L47"/>
    <mergeCell ref="A48:B48"/>
    <mergeCell ref="D48:F48"/>
    <mergeCell ref="G48:I48"/>
    <mergeCell ref="J48:L48"/>
    <mergeCell ref="A88:B88"/>
    <mergeCell ref="D88:F88"/>
    <mergeCell ref="G88:I88"/>
    <mergeCell ref="J88:L88"/>
    <mergeCell ref="A52:C52"/>
    <mergeCell ref="A63:B63"/>
    <mergeCell ref="D63:F63"/>
    <mergeCell ref="G63:I63"/>
    <mergeCell ref="J63:L63"/>
    <mergeCell ref="A64:C64"/>
    <mergeCell ref="A75:B75"/>
    <mergeCell ref="D75:F75"/>
    <mergeCell ref="G75:I75"/>
    <mergeCell ref="J75:L75"/>
    <mergeCell ref="A76:C76"/>
    <mergeCell ref="A89:C89"/>
    <mergeCell ref="D91:L91"/>
    <mergeCell ref="D92:L92"/>
    <mergeCell ref="A93:B93"/>
    <mergeCell ref="D93:F93"/>
    <mergeCell ref="G93:I93"/>
    <mergeCell ref="J93:L93"/>
    <mergeCell ref="A121:C121"/>
    <mergeCell ref="D96:F96"/>
    <mergeCell ref="G96:I96"/>
    <mergeCell ref="J96:L96"/>
    <mergeCell ref="A97:C97"/>
    <mergeCell ref="A108:B108"/>
    <mergeCell ref="D108:F108"/>
    <mergeCell ref="G108:I108"/>
    <mergeCell ref="J108:L108"/>
    <mergeCell ref="A109:C109"/>
    <mergeCell ref="A120:B120"/>
    <mergeCell ref="D120:F120"/>
    <mergeCell ref="G120:I120"/>
    <mergeCell ref="J120:L120"/>
    <mergeCell ref="D128:L128"/>
    <mergeCell ref="D129:L129"/>
    <mergeCell ref="A130:B130"/>
    <mergeCell ref="D130:F130"/>
    <mergeCell ref="G130:I130"/>
    <mergeCell ref="J130:L130"/>
    <mergeCell ref="A157:C157"/>
    <mergeCell ref="D133:F133"/>
    <mergeCell ref="G133:I133"/>
    <mergeCell ref="J133:L133"/>
    <mergeCell ref="A134:C134"/>
    <mergeCell ref="A145:B145"/>
    <mergeCell ref="D145:F145"/>
    <mergeCell ref="G145:I145"/>
    <mergeCell ref="J145:L145"/>
    <mergeCell ref="A146:C146"/>
    <mergeCell ref="A156:B156"/>
    <mergeCell ref="D156:F156"/>
    <mergeCell ref="G156:I156"/>
    <mergeCell ref="J156:L156"/>
    <mergeCell ref="D161:L161"/>
    <mergeCell ref="D162:L162"/>
    <mergeCell ref="A163:B163"/>
    <mergeCell ref="D163:F163"/>
    <mergeCell ref="G163:I163"/>
    <mergeCell ref="J163:L16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Windows User</cp:lastModifiedBy>
  <dcterms:created xsi:type="dcterms:W3CDTF">2018-09-23T06:18:30Z</dcterms:created>
  <dcterms:modified xsi:type="dcterms:W3CDTF">2018-09-23T10:46:33Z</dcterms:modified>
</cp:coreProperties>
</file>